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D:\hyogo-smbc\data\grandsenior\"/>
    </mc:Choice>
  </mc:AlternateContent>
  <xr:revisionPtr revIDLastSave="0" documentId="13_ncr:1_{A8010F20-C848-4A2C-A852-552700C32CB9}" xr6:coauthVersionLast="43" xr6:coauthVersionMax="43" xr10:uidLastSave="{00000000-0000-0000-0000-000000000000}"/>
  <bookViews>
    <workbookView xWindow="-19320" yWindow="195" windowWidth="19440" windowHeight="15000" activeTab="1" xr2:uid="{00000000-000D-0000-FFFF-FFFF00000000}"/>
  </bookViews>
  <sheets>
    <sheet name="要項" sheetId="4" r:id="rId1"/>
    <sheet name="申込書" sheetId="5" r:id="rId2"/>
  </sheets>
  <definedNames>
    <definedName name="_xlnm.Print_Area" localSheetId="1">申込書!$A$1:$I$31</definedName>
  </definedNames>
  <calcPr calcId="181029"/>
</workbook>
</file>

<file path=xl/calcChain.xml><?xml version="1.0" encoding="utf-8"?>
<calcChain xmlns="http://schemas.openxmlformats.org/spreadsheetml/2006/main">
  <c r="H24" i="5" l="1"/>
  <c r="H23" i="5"/>
  <c r="H22" i="5"/>
  <c r="J17" i="5"/>
  <c r="J16" i="5"/>
  <c r="J15" i="5"/>
  <c r="J14" i="5"/>
  <c r="J19" i="5" l="1"/>
  <c r="J18" i="5"/>
  <c r="J13" i="5"/>
  <c r="J12" i="5"/>
  <c r="H19" i="5"/>
  <c r="D19" i="5"/>
  <c r="J20" i="5" l="1"/>
  <c r="H20" i="5" s="1"/>
  <c r="H18" i="5"/>
  <c r="H17" i="5"/>
  <c r="H16" i="5"/>
  <c r="H15" i="5"/>
  <c r="H14" i="5"/>
  <c r="H12" i="5"/>
  <c r="H13" i="5"/>
  <c r="D18" i="5"/>
  <c r="D17" i="5"/>
  <c r="D16" i="5"/>
  <c r="G6" i="5"/>
  <c r="D15" i="5"/>
  <c r="D12" i="5"/>
  <c r="D14" i="5"/>
  <c r="D13" i="5"/>
</calcChain>
</file>

<file path=xl/sharedStrings.xml><?xml version="1.0" encoding="utf-8"?>
<sst xmlns="http://schemas.openxmlformats.org/spreadsheetml/2006/main" count="135" uniqueCount="110">
  <si>
    <t>ヨネックス株式会社</t>
    <rPh sb="5" eb="9">
      <t>カブシキガイシャ</t>
    </rPh>
    <phoneticPr fontId="1"/>
  </si>
  <si>
    <t>団体戦</t>
    <rPh sb="0" eb="3">
      <t>ダンタイセン</t>
    </rPh>
    <phoneticPr fontId="1"/>
  </si>
  <si>
    <t>競技規則</t>
    <rPh sb="0" eb="2">
      <t>キョウギ</t>
    </rPh>
    <rPh sb="2" eb="4">
      <t>キソク</t>
    </rPh>
    <phoneticPr fontId="1"/>
  </si>
  <si>
    <t>競技方法</t>
    <rPh sb="0" eb="2">
      <t>キョウギ</t>
    </rPh>
    <rPh sb="2" eb="4">
      <t>ホウホウ</t>
    </rPh>
    <phoneticPr fontId="1"/>
  </si>
  <si>
    <t>団体編成</t>
    <rPh sb="0" eb="2">
      <t>ダンタイ</t>
    </rPh>
    <rPh sb="2" eb="4">
      <t>ヘンセイ</t>
    </rPh>
    <phoneticPr fontId="1"/>
  </si>
  <si>
    <t>参加資格</t>
    <rPh sb="0" eb="2">
      <t>サンカ</t>
    </rPh>
    <rPh sb="2" eb="4">
      <t>シカク</t>
    </rPh>
    <phoneticPr fontId="1"/>
  </si>
  <si>
    <t>主　　　催</t>
    <rPh sb="0" eb="1">
      <t>シュ</t>
    </rPh>
    <rPh sb="4" eb="5">
      <t>モヨオ</t>
    </rPh>
    <phoneticPr fontId="1"/>
  </si>
  <si>
    <t>日　　　時</t>
    <rPh sb="0" eb="1">
      <t>ヒ</t>
    </rPh>
    <rPh sb="4" eb="5">
      <t>トキ</t>
    </rPh>
    <phoneticPr fontId="1"/>
  </si>
  <si>
    <t>会　　　場</t>
    <rPh sb="0" eb="1">
      <t>カイ</t>
    </rPh>
    <rPh sb="4" eb="5">
      <t>バ</t>
    </rPh>
    <phoneticPr fontId="1"/>
  </si>
  <si>
    <t>種　　　目</t>
    <rPh sb="0" eb="1">
      <t>タネ</t>
    </rPh>
    <rPh sb="4" eb="5">
      <t>メ</t>
    </rPh>
    <phoneticPr fontId="1"/>
  </si>
  <si>
    <t>使用ｼｬﾄﾙ</t>
    <rPh sb="0" eb="2">
      <t>シヨウ</t>
    </rPh>
    <phoneticPr fontId="1"/>
  </si>
  <si>
    <t>参加料</t>
    <rPh sb="0" eb="2">
      <t>サンカ</t>
    </rPh>
    <rPh sb="2" eb="3">
      <t>リョウ</t>
    </rPh>
    <phoneticPr fontId="1"/>
  </si>
  <si>
    <t>申込方法</t>
    <rPh sb="0" eb="2">
      <t>モウシコミ</t>
    </rPh>
    <rPh sb="2" eb="4">
      <t>ホウホウ</t>
    </rPh>
    <phoneticPr fontId="1"/>
  </si>
  <si>
    <t>その他</t>
    <rPh sb="2" eb="3">
      <t>タ</t>
    </rPh>
    <phoneticPr fontId="1"/>
  </si>
  <si>
    <t>お問合せ先</t>
    <rPh sb="1" eb="3">
      <t>トイアワ</t>
    </rPh>
    <rPh sb="4" eb="5">
      <t>サキ</t>
    </rPh>
    <phoneticPr fontId="1"/>
  </si>
  <si>
    <t>.</t>
    <phoneticPr fontId="1"/>
  </si>
  <si>
    <t>ヨネックス　ニューオフィシャル</t>
    <phoneticPr fontId="1"/>
  </si>
  <si>
    <t>　　  責任は負いません。各自、健康には十分注意してください。　　</t>
    <rPh sb="4" eb="6">
      <t>セキニン</t>
    </rPh>
    <rPh sb="7" eb="8">
      <t>オ</t>
    </rPh>
    <rPh sb="13" eb="15">
      <t>カクジ</t>
    </rPh>
    <rPh sb="16" eb="18">
      <t>ケンコウ</t>
    </rPh>
    <rPh sb="20" eb="22">
      <t>ジュウブン</t>
    </rPh>
    <rPh sb="22" eb="24">
      <t>チュウイ</t>
    </rPh>
    <phoneticPr fontId="1"/>
  </si>
  <si>
    <t>．</t>
    <phoneticPr fontId="1"/>
  </si>
  <si>
    <t xml:space="preserve"> 要　　　　項</t>
    <rPh sb="1" eb="2">
      <t>ヨウ</t>
    </rPh>
    <rPh sb="6" eb="7">
      <t>コウ</t>
    </rPh>
    <phoneticPr fontId="1"/>
  </si>
  <si>
    <t>　　　現行の審査合格品を原則とします。</t>
    <rPh sb="3" eb="5">
      <t>ゲンコウ</t>
    </rPh>
    <rPh sb="6" eb="8">
      <t>シンサ</t>
    </rPh>
    <rPh sb="8" eb="10">
      <t>ゴウカク</t>
    </rPh>
    <rPh sb="10" eb="11">
      <t>ヒン</t>
    </rPh>
    <rPh sb="12" eb="14">
      <t>ゲンソク</t>
    </rPh>
    <phoneticPr fontId="1"/>
  </si>
  <si>
    <t>兵庫県社会人クラブバドミントン連盟</t>
    <rPh sb="0" eb="3">
      <t>ヒョウゴケン</t>
    </rPh>
    <rPh sb="3" eb="5">
      <t>シャカイ</t>
    </rPh>
    <rPh sb="5" eb="6">
      <t>ジン</t>
    </rPh>
    <rPh sb="15" eb="17">
      <t>レンメイ</t>
    </rPh>
    <phoneticPr fontId="1"/>
  </si>
  <si>
    <t>公認審判員規程、並びに当大会運営規程に準ずる。</t>
    <rPh sb="0" eb="2">
      <t>コウニン</t>
    </rPh>
    <rPh sb="2" eb="5">
      <t>シンパンイン</t>
    </rPh>
    <rPh sb="5" eb="7">
      <t>キテイ</t>
    </rPh>
    <rPh sb="8" eb="9">
      <t>ナラ</t>
    </rPh>
    <rPh sb="11" eb="12">
      <t>トウ</t>
    </rPh>
    <rPh sb="12" eb="14">
      <t>タイカイ</t>
    </rPh>
    <rPh sb="14" eb="16">
      <t>ウンエイ</t>
    </rPh>
    <rPh sb="16" eb="18">
      <t>キテイ</t>
    </rPh>
    <rPh sb="19" eb="20">
      <t>ジュン</t>
    </rPh>
    <phoneticPr fontId="1"/>
  </si>
  <si>
    <t>　　　いたします。</t>
    <phoneticPr fontId="1"/>
  </si>
  <si>
    <t>男性５０才、女性４５才以上のバドミントン愛好者</t>
    <rPh sb="0" eb="2">
      <t>ダンセイ</t>
    </rPh>
    <rPh sb="4" eb="5">
      <t>サイ</t>
    </rPh>
    <rPh sb="6" eb="8">
      <t>ジョセイ</t>
    </rPh>
    <rPh sb="10" eb="11">
      <t>サイ</t>
    </rPh>
    <rPh sb="11" eb="13">
      <t>イジョウ</t>
    </rPh>
    <rPh sb="20" eb="23">
      <t>アイコウシャ</t>
    </rPh>
    <phoneticPr fontId="1"/>
  </si>
  <si>
    <t>　　　　「神戸グランドシニアバドミントン大会」係　</t>
    <rPh sb="5" eb="7">
      <t>コウベ</t>
    </rPh>
    <rPh sb="20" eb="22">
      <t>タイカイ</t>
    </rPh>
    <rPh sb="23" eb="24">
      <t>カカ</t>
    </rPh>
    <phoneticPr fontId="1"/>
  </si>
  <si>
    <t>　　　〒651-1212　神戸市北区筑紫が丘6丁目3-21　神谷　気付</t>
    <rPh sb="13" eb="15">
      <t>コウベ</t>
    </rPh>
    <rPh sb="15" eb="16">
      <t>シ</t>
    </rPh>
    <rPh sb="16" eb="18">
      <t>キタク</t>
    </rPh>
    <rPh sb="18" eb="20">
      <t>ツクシ</t>
    </rPh>
    <rPh sb="21" eb="22">
      <t>オカ</t>
    </rPh>
    <rPh sb="23" eb="25">
      <t>チョウメ</t>
    </rPh>
    <rPh sb="30" eb="32">
      <t>カミタニ</t>
    </rPh>
    <rPh sb="33" eb="35">
      <t>キツケ</t>
    </rPh>
    <phoneticPr fontId="1"/>
  </si>
  <si>
    <t>兵庫県社会人クラブバドミントン連盟　　神谷晴美</t>
    <rPh sb="0" eb="3">
      <t>ヒョウゴケン</t>
    </rPh>
    <rPh sb="3" eb="5">
      <t>シャカイ</t>
    </rPh>
    <rPh sb="5" eb="6">
      <t>ジン</t>
    </rPh>
    <rPh sb="15" eb="17">
      <t>レンメイ</t>
    </rPh>
    <rPh sb="19" eb="21">
      <t>カミタニ</t>
    </rPh>
    <rPh sb="21" eb="23">
      <t>ハルミ</t>
    </rPh>
    <phoneticPr fontId="1"/>
  </si>
  <si>
    <t>協　　　賛</t>
    <rPh sb="0" eb="1">
      <t>キョウ</t>
    </rPh>
    <rPh sb="4" eb="5">
      <t>サン</t>
    </rPh>
    <phoneticPr fontId="1"/>
  </si>
  <si>
    <t>３複の団体リーグ戦のあと、各ゾーンごとに順位決定戦を行う。</t>
    <rPh sb="1" eb="2">
      <t>フク</t>
    </rPh>
    <rPh sb="3" eb="5">
      <t>ダンタイ</t>
    </rPh>
    <rPh sb="8" eb="9">
      <t>セン</t>
    </rPh>
    <rPh sb="13" eb="14">
      <t>カク</t>
    </rPh>
    <rPh sb="20" eb="22">
      <t>ジュンイ</t>
    </rPh>
    <rPh sb="22" eb="25">
      <t>ケッテイセン</t>
    </rPh>
    <rPh sb="26" eb="27">
      <t>オコナ</t>
    </rPh>
    <phoneticPr fontId="1"/>
  </si>
  <si>
    <t>但し、リーグ戦のみで順位決定を行うゾーンもある。</t>
    <rPh sb="0" eb="1">
      <t>タダ</t>
    </rPh>
    <rPh sb="6" eb="7">
      <t>セン</t>
    </rPh>
    <rPh sb="10" eb="12">
      <t>ジュンイ</t>
    </rPh>
    <rPh sb="12" eb="14">
      <t>ケッテイ</t>
    </rPh>
    <rPh sb="15" eb="16">
      <t>オコナ</t>
    </rPh>
    <phoneticPr fontId="1"/>
  </si>
  <si>
    <t>夢風船は　</t>
    <rPh sb="0" eb="1">
      <t>ユメ</t>
    </rPh>
    <rPh sb="1" eb="3">
      <t>フウセン</t>
    </rPh>
    <phoneticPr fontId="1"/>
  </si>
  <si>
    <t>女性６名の合計年齢が３００才以上</t>
    <rPh sb="0" eb="2">
      <t>ジョセイ</t>
    </rPh>
    <rPh sb="3" eb="4">
      <t>メイ</t>
    </rPh>
    <rPh sb="5" eb="7">
      <t>ゴウケイ</t>
    </rPh>
    <rPh sb="7" eb="9">
      <t>ネンレイ</t>
    </rPh>
    <rPh sb="13" eb="14">
      <t>サイ</t>
    </rPh>
    <rPh sb="14" eb="16">
      <t>イジョウ</t>
    </rPh>
    <phoneticPr fontId="1"/>
  </si>
  <si>
    <t>　　・のじぎく３００</t>
    <phoneticPr fontId="1"/>
  </si>
  <si>
    <t>　　・のじぎく３６０</t>
    <phoneticPr fontId="1"/>
  </si>
  <si>
    <t>　　・夢風船３００</t>
    <rPh sb="3" eb="4">
      <t>ユメ</t>
    </rPh>
    <rPh sb="4" eb="6">
      <t>フウセン</t>
    </rPh>
    <phoneticPr fontId="1"/>
  </si>
  <si>
    <t>　　・夢風船３６０</t>
    <rPh sb="3" eb="4">
      <t>ユメ</t>
    </rPh>
    <rPh sb="4" eb="6">
      <t>フウセン</t>
    </rPh>
    <phoneticPr fontId="1"/>
  </si>
  <si>
    <t>　　・夢風船３９０</t>
    <rPh sb="3" eb="4">
      <t>ユメ</t>
    </rPh>
    <rPh sb="4" eb="6">
      <t>フウセン</t>
    </rPh>
    <phoneticPr fontId="1"/>
  </si>
  <si>
    <t>　　　　〃　　　　　３６０才以上</t>
    <rPh sb="13" eb="14">
      <t>サイ</t>
    </rPh>
    <rPh sb="14" eb="16">
      <t>イジョウ</t>
    </rPh>
    <phoneticPr fontId="1"/>
  </si>
  <si>
    <t>　　　　〃　　　　　３９０才以上</t>
    <rPh sb="13" eb="14">
      <t>サイ</t>
    </rPh>
    <rPh sb="14" eb="16">
      <t>イジョウ</t>
    </rPh>
    <phoneticPr fontId="1"/>
  </si>
  <si>
    <t xml:space="preserve">     　 但し大会１日保険には加入しています。</t>
    <rPh sb="7" eb="8">
      <t>タダ</t>
    </rPh>
    <rPh sb="9" eb="11">
      <t>タイカイ</t>
    </rPh>
    <rPh sb="12" eb="13">
      <t>ニチ</t>
    </rPh>
    <rPh sb="13" eb="15">
      <t>ホケン</t>
    </rPh>
    <rPh sb="17" eb="19">
      <t>カニュウ</t>
    </rPh>
    <phoneticPr fontId="1"/>
  </si>
  <si>
    <t>　　　携帯　090-1447-2050</t>
    <rPh sb="3" eb="5">
      <t>ケイタイ</t>
    </rPh>
    <phoneticPr fontId="1"/>
  </si>
  <si>
    <t>　　　受付けます。その場合は下記の「問合わせ先」に変更名をFAXして下さい。</t>
    <rPh sb="3" eb="5">
      <t>ウケツ</t>
    </rPh>
    <rPh sb="11" eb="13">
      <t>バアイ</t>
    </rPh>
    <rPh sb="14" eb="16">
      <t>カキ</t>
    </rPh>
    <rPh sb="18" eb="19">
      <t>ト</t>
    </rPh>
    <rPh sb="19" eb="20">
      <t>ア</t>
    </rPh>
    <rPh sb="22" eb="23">
      <t>サキ</t>
    </rPh>
    <rPh sb="25" eb="27">
      <t>ヘンコウ</t>
    </rPh>
    <rPh sb="27" eb="28">
      <t>メイ</t>
    </rPh>
    <rPh sb="34" eb="35">
      <t>クダ</t>
    </rPh>
    <phoneticPr fontId="1"/>
  </si>
  <si>
    <t>第３ダブルスは男子ダブルスとする。</t>
    <rPh sb="0" eb="1">
      <t>ダイ</t>
    </rPh>
    <rPh sb="7" eb="9">
      <t>ダンシ</t>
    </rPh>
    <phoneticPr fontId="1"/>
  </si>
  <si>
    <t>第１ダブルスは女子ダブルス、第２ダブルスはMIXダブルス</t>
    <rPh sb="0" eb="1">
      <t>ダイ</t>
    </rPh>
    <rPh sb="7" eb="9">
      <t>ジョシ</t>
    </rPh>
    <rPh sb="14" eb="15">
      <t>ダイ</t>
    </rPh>
    <phoneticPr fontId="1"/>
  </si>
  <si>
    <t>男女６名の合計年齢が３００才以上</t>
    <rPh sb="0" eb="2">
      <t>ダンジョ</t>
    </rPh>
    <rPh sb="3" eb="4">
      <t>メイ</t>
    </rPh>
    <rPh sb="5" eb="7">
      <t>ゴウケイ</t>
    </rPh>
    <rPh sb="7" eb="9">
      <t>ネンレイ</t>
    </rPh>
    <rPh sb="13" eb="14">
      <t>サイ</t>
    </rPh>
    <rPh sb="14" eb="16">
      <t>イジョウ</t>
    </rPh>
    <phoneticPr fontId="1"/>
  </si>
  <si>
    <t>申込受付期間</t>
    <rPh sb="0" eb="2">
      <t>モウシコミ</t>
    </rPh>
    <rPh sb="2" eb="4">
      <t>ウケツケ</t>
    </rPh>
    <rPh sb="4" eb="6">
      <t>キカン</t>
    </rPh>
    <phoneticPr fontId="1"/>
  </si>
  <si>
    <t>　　　　　〃　　　　　３６０才以上</t>
    <rPh sb="14" eb="15">
      <t>サイ</t>
    </rPh>
    <rPh sb="15" eb="17">
      <t>イジョウ</t>
    </rPh>
    <phoneticPr fontId="1"/>
  </si>
  <si>
    <t>　　・風見鶏３６０　</t>
    <rPh sb="3" eb="6">
      <t>カザミドリ</t>
    </rPh>
    <phoneticPr fontId="1"/>
  </si>
  <si>
    <t>男子６名の合計年齢が３６０才以上</t>
    <rPh sb="0" eb="2">
      <t>ダンシ</t>
    </rPh>
    <rPh sb="3" eb="4">
      <t>メイ</t>
    </rPh>
    <rPh sb="5" eb="7">
      <t>ゴウケイ</t>
    </rPh>
    <rPh sb="7" eb="9">
      <t>ネンレイ</t>
    </rPh>
    <rPh sb="13" eb="14">
      <t>サイ</t>
    </rPh>
    <rPh sb="14" eb="16">
      <t>イジョウ</t>
    </rPh>
    <phoneticPr fontId="1"/>
  </si>
  <si>
    <t>　　　　〃　　　　　３３０才以上</t>
    <rPh sb="13" eb="14">
      <t>サイ</t>
    </rPh>
    <rPh sb="14" eb="16">
      <t>イジョウ</t>
    </rPh>
    <phoneticPr fontId="1"/>
  </si>
  <si>
    <t>　　・夢風船３３０</t>
    <rPh sb="3" eb="4">
      <t>ユメ</t>
    </rPh>
    <rPh sb="4" eb="6">
      <t>フウセン</t>
    </rPh>
    <phoneticPr fontId="1"/>
  </si>
  <si>
    <t>※</t>
    <phoneticPr fontId="1"/>
  </si>
  <si>
    <t>　〒654-0163　神戸市須磨区緑台   TEL 078-796-1155</t>
    <rPh sb="11" eb="14">
      <t>コウベシ</t>
    </rPh>
    <rPh sb="14" eb="17">
      <t>スマク</t>
    </rPh>
    <rPh sb="17" eb="19">
      <t>ミドリダイ</t>
    </rPh>
    <phoneticPr fontId="1"/>
  </si>
  <si>
    <t>　　・のじぎく４２０</t>
    <phoneticPr fontId="1"/>
  </si>
  <si>
    <t>　　　　　〃　　　　　４２０才以上</t>
    <rPh sb="14" eb="15">
      <t>サイ</t>
    </rPh>
    <rPh sb="15" eb="17">
      <t>イジョウ</t>
    </rPh>
    <phoneticPr fontId="1"/>
  </si>
  <si>
    <t>（出場選手６名</t>
    <rPh sb="1" eb="3">
      <t>シュツジョウ</t>
    </rPh>
    <rPh sb="3" eb="5">
      <t>センシュ</t>
    </rPh>
    <rPh sb="6" eb="7">
      <t>メイ</t>
    </rPh>
    <phoneticPr fontId="1"/>
  </si>
  <si>
    <t>の合計年齢）</t>
    <rPh sb="1" eb="3">
      <t>ゴウケイ</t>
    </rPh>
    <rPh sb="3" eb="5">
      <t>ネンレイ</t>
    </rPh>
    <phoneticPr fontId="1"/>
  </si>
  <si>
    <t>１チーム　　６名　１５、０００円　・　７名　１６、５００円　・　８名　１８、０００円</t>
    <rPh sb="7" eb="8">
      <t>メイ</t>
    </rPh>
    <rPh sb="15" eb="16">
      <t>エン</t>
    </rPh>
    <rPh sb="20" eb="21">
      <t>メイ</t>
    </rPh>
    <rPh sb="28" eb="29">
      <t>エン</t>
    </rPh>
    <rPh sb="33" eb="34">
      <t>メイ</t>
    </rPh>
    <rPh sb="41" eb="42">
      <t>エン</t>
    </rPh>
    <phoneticPr fontId="1"/>
  </si>
  <si>
    <t>神戸総合運動公園グリーンアリーナ神戸メイン・サブ</t>
    <rPh sb="0" eb="2">
      <t>コウベ</t>
    </rPh>
    <rPh sb="2" eb="4">
      <t>ソウゴウ</t>
    </rPh>
    <rPh sb="4" eb="6">
      <t>ウンドウ</t>
    </rPh>
    <rPh sb="6" eb="8">
      <t>コウエン</t>
    </rPh>
    <rPh sb="16" eb="18">
      <t>コウベ</t>
    </rPh>
    <phoneticPr fontId="1"/>
  </si>
  <si>
    <t>（３）参加決定チームには申込み締切後、参加料の振込案内を郵送</t>
    <rPh sb="3" eb="5">
      <t>サンカ</t>
    </rPh>
    <rPh sb="5" eb="7">
      <t>ケッテイ</t>
    </rPh>
    <rPh sb="12" eb="14">
      <t>モウシコ</t>
    </rPh>
    <rPh sb="15" eb="17">
      <t>シメキリ</t>
    </rPh>
    <rPh sb="17" eb="18">
      <t>ゴ</t>
    </rPh>
    <rPh sb="19" eb="21">
      <t>サンカ</t>
    </rPh>
    <rPh sb="21" eb="22">
      <t>リョウ</t>
    </rPh>
    <rPh sb="23" eb="25">
      <t>フリコミ</t>
    </rPh>
    <rPh sb="25" eb="27">
      <t>アンナイ</t>
    </rPh>
    <phoneticPr fontId="1"/>
  </si>
  <si>
    <t>（４）申込が多数の場合は厳正に抽選致します。（先着順ではありません。）</t>
    <rPh sb="3" eb="5">
      <t>モウシコミ</t>
    </rPh>
    <rPh sb="6" eb="8">
      <t>タスウ</t>
    </rPh>
    <rPh sb="9" eb="11">
      <t>バアイ</t>
    </rPh>
    <rPh sb="12" eb="14">
      <t>ゲンセイ</t>
    </rPh>
    <rPh sb="15" eb="17">
      <t>チュウセン</t>
    </rPh>
    <rPh sb="17" eb="18">
      <t>イタ</t>
    </rPh>
    <rPh sb="23" eb="25">
      <t>センチャク</t>
    </rPh>
    <rPh sb="25" eb="26">
      <t>ジュン</t>
    </rPh>
    <phoneticPr fontId="1"/>
  </si>
  <si>
    <t>（２）競技中の負傷等の応急処置は主催者が行いますが、以後の</t>
    <rPh sb="3" eb="6">
      <t>キョウギチュウ</t>
    </rPh>
    <rPh sb="7" eb="9">
      <t>フショウ</t>
    </rPh>
    <rPh sb="9" eb="10">
      <t>トウ</t>
    </rPh>
    <rPh sb="11" eb="13">
      <t>オウキュウ</t>
    </rPh>
    <rPh sb="13" eb="15">
      <t>ショチ</t>
    </rPh>
    <rPh sb="16" eb="19">
      <t>シュサイシャ</t>
    </rPh>
    <rPh sb="20" eb="21">
      <t>オコナ</t>
    </rPh>
    <rPh sb="26" eb="28">
      <t>イゴ</t>
    </rPh>
    <phoneticPr fontId="1"/>
  </si>
  <si>
    <t>（３）競技中の服装は、白もしくは（公財）日本バドミントン協会</t>
    <rPh sb="3" eb="5">
      <t>キョウギ</t>
    </rPh>
    <rPh sb="5" eb="6">
      <t>ナカ</t>
    </rPh>
    <rPh sb="7" eb="9">
      <t>フクソウ</t>
    </rPh>
    <rPh sb="11" eb="12">
      <t>シロ</t>
    </rPh>
    <rPh sb="17" eb="18">
      <t>コウ</t>
    </rPh>
    <rPh sb="18" eb="19">
      <t>ザイ</t>
    </rPh>
    <rPh sb="20" eb="22">
      <t>ニホン</t>
    </rPh>
    <rPh sb="28" eb="30">
      <t>キョウカイ</t>
    </rPh>
    <phoneticPr fontId="1"/>
  </si>
  <si>
    <t>　　申込フォームは「兵庫県社会人クラブバドミントン連盟」ホームページより</t>
    <rPh sb="2" eb="4">
      <t>モウシコミ</t>
    </rPh>
    <rPh sb="10" eb="13">
      <t>ヒョウゴケン</t>
    </rPh>
    <rPh sb="13" eb="15">
      <t>シャカイ</t>
    </rPh>
    <rPh sb="15" eb="16">
      <t>ジン</t>
    </rPh>
    <rPh sb="25" eb="27">
      <t>レンメイ</t>
    </rPh>
    <phoneticPr fontId="1"/>
  </si>
  <si>
    <t>（１）申込用紙（データ）に必要事項を記入の上、下記へ郵送してください。</t>
    <rPh sb="3" eb="5">
      <t>モウシコ</t>
    </rPh>
    <rPh sb="5" eb="7">
      <t>ヨウシ</t>
    </rPh>
    <rPh sb="13" eb="15">
      <t>ヒツヨウ</t>
    </rPh>
    <rPh sb="15" eb="17">
      <t>ジコウ</t>
    </rPh>
    <rPh sb="18" eb="20">
      <t>キニュウ</t>
    </rPh>
    <rPh sb="21" eb="22">
      <t>ウエ</t>
    </rPh>
    <rPh sb="23" eb="25">
      <t>カキ</t>
    </rPh>
    <rPh sb="26" eb="28">
      <t>ユウソウ</t>
    </rPh>
    <phoneticPr fontId="1"/>
  </si>
  <si>
    <t>（２）申込書のデータ送付にご協力ください。※名前間違い等防止の為。</t>
    <rPh sb="3" eb="5">
      <t>モウシコミ</t>
    </rPh>
    <rPh sb="5" eb="6">
      <t>ショ</t>
    </rPh>
    <rPh sb="10" eb="12">
      <t>ソウフ</t>
    </rPh>
    <rPh sb="14" eb="16">
      <t>キョウリョク</t>
    </rPh>
    <rPh sb="22" eb="24">
      <t>ナマエ</t>
    </rPh>
    <rPh sb="24" eb="26">
      <t>マチガ</t>
    </rPh>
    <rPh sb="27" eb="28">
      <t>トウ</t>
    </rPh>
    <rPh sb="28" eb="30">
      <t>ボウシ</t>
    </rPh>
    <rPh sb="31" eb="32">
      <t>タメ</t>
    </rPh>
    <phoneticPr fontId="1"/>
  </si>
  <si>
    <t>　　　※協賛メーカーへのご配慮をお願いします。</t>
    <rPh sb="4" eb="6">
      <t>キョウサン</t>
    </rPh>
    <rPh sb="13" eb="15">
      <t>ハイリョ</t>
    </rPh>
    <rPh sb="17" eb="18">
      <t>ネガ</t>
    </rPh>
    <phoneticPr fontId="1"/>
  </si>
  <si>
    <t>団体編成</t>
    <rPh sb="0" eb="2">
      <t>ダンタイ</t>
    </rPh>
    <rPh sb="2" eb="4">
      <t>ヘンセイ</t>
    </rPh>
    <phoneticPr fontId="1"/>
  </si>
  <si>
    <t>チーム名</t>
    <rPh sb="3" eb="4">
      <t>メイ</t>
    </rPh>
    <phoneticPr fontId="1"/>
  </si>
  <si>
    <t>申込責任者</t>
    <rPh sb="0" eb="2">
      <t>モウシコミ</t>
    </rPh>
    <rPh sb="2" eb="5">
      <t>セキニンシャ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</si>
  <si>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</si>
  <si>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</si>
  <si>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</si>
  <si>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名前</t>
    <rPh sb="0" eb="2">
      <t>ナマエ</t>
    </rPh>
    <phoneticPr fontId="1"/>
  </si>
  <si>
    <t>生年月日</t>
    <rPh sb="0" eb="2">
      <t>セイネン</t>
    </rPh>
    <rPh sb="2" eb="4">
      <t>ガッピ</t>
    </rPh>
    <phoneticPr fontId="1"/>
  </si>
  <si>
    <t>年齢</t>
    <rPh sb="0" eb="2">
      <t>ネンレイ</t>
    </rPh>
    <phoneticPr fontId="1"/>
  </si>
  <si>
    <t>性別</t>
    <rPh sb="0" eb="2">
      <t>セイベツ</t>
    </rPh>
    <phoneticPr fontId="1"/>
  </si>
  <si>
    <t>年齢起算日</t>
    <rPh sb="0" eb="2">
      <t>ネンレイ</t>
    </rPh>
    <rPh sb="2" eb="5">
      <t>キサンビ</t>
    </rPh>
    <phoneticPr fontId="1"/>
  </si>
  <si>
    <t>　</t>
  </si>
  <si>
    <t>～　参加申込用紙　～</t>
    <rPh sb="2" eb="4">
      <t>サンカ</t>
    </rPh>
    <rPh sb="4" eb="6">
      <t>モウシコミ</t>
    </rPh>
    <rPh sb="6" eb="8">
      <t>ヨウシ</t>
    </rPh>
    <phoneticPr fontId="1"/>
  </si>
  <si>
    <t>フリガナ</t>
    <phoneticPr fontId="1"/>
  </si>
  <si>
    <t>〒</t>
    <phoneticPr fontId="1"/>
  </si>
  <si>
    <t>№</t>
    <phoneticPr fontId="1"/>
  </si>
  <si>
    <t>←種目を選択してください</t>
    <rPh sb="1" eb="3">
      <t>シュモク</t>
    </rPh>
    <rPh sb="4" eb="6">
      <t>センタク</t>
    </rPh>
    <phoneticPr fontId="1"/>
  </si>
  <si>
    <t>合計年齢（６名）</t>
    <rPh sb="0" eb="2">
      <t>ゴウケイ</t>
    </rPh>
    <rPh sb="2" eb="4">
      <t>ネンレイ</t>
    </rPh>
    <rPh sb="6" eb="7">
      <t>メイ</t>
    </rPh>
    <phoneticPr fontId="1"/>
  </si>
  <si>
    <t>大会参加料</t>
    <rPh sb="0" eb="2">
      <t>タイカイ</t>
    </rPh>
    <rPh sb="2" eb="5">
      <t>サンカリョウ</t>
    </rPh>
    <phoneticPr fontId="1"/>
  </si>
  <si>
    <t>１チーム６名</t>
    <rPh sb="5" eb="6">
      <t>メイ</t>
    </rPh>
    <phoneticPr fontId="1"/>
  </si>
  <si>
    <t>１チーム７名</t>
    <rPh sb="5" eb="6">
      <t>メイ</t>
    </rPh>
    <phoneticPr fontId="1"/>
  </si>
  <si>
    <t>１チーム８名</t>
    <rPh sb="5" eb="6">
      <t>メイ</t>
    </rPh>
    <phoneticPr fontId="1"/>
  </si>
  <si>
    <t>＝</t>
    <phoneticPr fontId="1"/>
  </si>
  <si>
    <t>１５，０００円　　×</t>
    <rPh sb="6" eb="7">
      <t>エン</t>
    </rPh>
    <phoneticPr fontId="1"/>
  </si>
  <si>
    <t>１６，５００円　　×</t>
    <rPh sb="6" eb="7">
      <t>エン</t>
    </rPh>
    <phoneticPr fontId="1"/>
  </si>
  <si>
    <t>１８，０００円　　×</t>
    <rPh sb="6" eb="7">
      <t>エン</t>
    </rPh>
    <phoneticPr fontId="1"/>
  </si>
  <si>
    <t>※皆さまから頂いた個人情報は神戸グランドシニアバドミントン大会の準備以外には使用致しません。</t>
    <rPh sb="1" eb="2">
      <t>ミナ</t>
    </rPh>
    <rPh sb="6" eb="7">
      <t>イタダ</t>
    </rPh>
    <rPh sb="9" eb="11">
      <t>コジン</t>
    </rPh>
    <rPh sb="11" eb="13">
      <t>ジョウホウ</t>
    </rPh>
    <rPh sb="14" eb="16">
      <t>コウベ</t>
    </rPh>
    <rPh sb="29" eb="31">
      <t>タイカイ</t>
    </rPh>
    <rPh sb="32" eb="34">
      <t>ジュンビ</t>
    </rPh>
    <rPh sb="34" eb="36">
      <t>イガイ</t>
    </rPh>
    <rPh sb="38" eb="40">
      <t>シヨウ</t>
    </rPh>
    <rPh sb="40" eb="41">
      <t>イタ</t>
    </rPh>
    <phoneticPr fontId="1"/>
  </si>
  <si>
    <t>※フリガナ・年齢は自動入力されます。</t>
    <rPh sb="6" eb="8">
      <t>ネンレイ</t>
    </rPh>
    <rPh sb="9" eb="11">
      <t>ジドウ</t>
    </rPh>
    <rPh sb="11" eb="13">
      <t>ニュウリョク</t>
    </rPh>
    <phoneticPr fontId="1"/>
  </si>
  <si>
    <t>この申込用紙に記入したものを印刷し、郵送してください。</t>
    <rPh sb="2" eb="4">
      <t>モウシコミ</t>
    </rPh>
    <rPh sb="4" eb="6">
      <t>ヨウシ</t>
    </rPh>
    <rPh sb="7" eb="9">
      <t>キニュウ</t>
    </rPh>
    <rPh sb="14" eb="16">
      <t>インサツ</t>
    </rPh>
    <rPh sb="18" eb="20">
      <t>ユウソウ</t>
    </rPh>
    <phoneticPr fontId="1"/>
  </si>
  <si>
    <t>　　ダウンロードして使用してください。http://hyogo-msbf.com/</t>
    <rPh sb="10" eb="12">
      <t>シヨウ</t>
    </rPh>
    <phoneticPr fontId="1"/>
  </si>
  <si>
    <t>申込データの送付のご協力、お願いします。送付先　：　事務局　　order@hyogo-msbf.com</t>
    <rPh sb="0" eb="2">
      <t>モウシコミ</t>
    </rPh>
    <rPh sb="6" eb="8">
      <t>ソウフ</t>
    </rPh>
    <rPh sb="10" eb="12">
      <t>キョウリョク</t>
    </rPh>
    <rPh sb="14" eb="15">
      <t>ネガ</t>
    </rPh>
    <rPh sb="20" eb="23">
      <t>ソウフサキ</t>
    </rPh>
    <rPh sb="26" eb="29">
      <t>ジムキョク</t>
    </rPh>
    <phoneticPr fontId="1"/>
  </si>
  <si>
    <t>　　〇申込先メールアドレス：事務局　　order@hyogo-msbf.com</t>
    <rPh sb="3" eb="5">
      <t>モウシコミ</t>
    </rPh>
    <rPh sb="5" eb="6">
      <t>サキ</t>
    </rPh>
    <rPh sb="14" eb="17">
      <t>ジムキョク</t>
    </rPh>
    <phoneticPr fontId="1"/>
  </si>
  <si>
    <t>　　　TEL・FAX　078-582-1224</t>
    <phoneticPr fontId="1"/>
  </si>
  <si>
    <t>第６回神戸グランドシニアバドミントン２０１９</t>
    <rPh sb="0" eb="1">
      <t>ダイ</t>
    </rPh>
    <rPh sb="2" eb="3">
      <t>カイ</t>
    </rPh>
    <rPh sb="3" eb="5">
      <t>コウベ</t>
    </rPh>
    <phoneticPr fontId="1"/>
  </si>
  <si>
    <t>２０１９年　６月２９日（土）　９：３０～</t>
    <rPh sb="4" eb="5">
      <t>ネン</t>
    </rPh>
    <rPh sb="7" eb="8">
      <t>ガツ</t>
    </rPh>
    <rPh sb="10" eb="11">
      <t>ニチ</t>
    </rPh>
    <rPh sb="12" eb="13">
      <t>ド</t>
    </rPh>
    <phoneticPr fontId="1"/>
  </si>
  <si>
    <t>２０１９年度（公財）日本バドミントン協会競技規則、大会運営規程、</t>
    <rPh sb="4" eb="5">
      <t>ネン</t>
    </rPh>
    <rPh sb="5" eb="6">
      <t>ド</t>
    </rPh>
    <rPh sb="7" eb="8">
      <t>コウ</t>
    </rPh>
    <rPh sb="8" eb="9">
      <t>ザイ</t>
    </rPh>
    <rPh sb="10" eb="12">
      <t>ニホン</t>
    </rPh>
    <rPh sb="18" eb="20">
      <t>キョウカイ</t>
    </rPh>
    <rPh sb="20" eb="22">
      <t>キョウギ</t>
    </rPh>
    <rPh sb="22" eb="24">
      <t>キソク</t>
    </rPh>
    <rPh sb="30" eb="31">
      <t>テイ</t>
    </rPh>
    <phoneticPr fontId="1"/>
  </si>
  <si>
    <t>２０１９年５月２８日（火）～６月４日（火）</t>
    <rPh sb="4" eb="5">
      <t>ネン</t>
    </rPh>
    <rPh sb="6" eb="7">
      <t>ガツ</t>
    </rPh>
    <rPh sb="9" eb="10">
      <t>ニチ</t>
    </rPh>
    <rPh sb="11" eb="12">
      <t>カ</t>
    </rPh>
    <rPh sb="15" eb="16">
      <t>ガツ</t>
    </rPh>
    <rPh sb="17" eb="18">
      <t>ヒ</t>
    </rPh>
    <rPh sb="19" eb="20">
      <t>カ</t>
    </rPh>
    <phoneticPr fontId="1"/>
  </si>
  <si>
    <t>（４）やむをえない理由で選手を変更したい場合は、前日（６/２８）17：00まで</t>
    <rPh sb="9" eb="11">
      <t>リユウ</t>
    </rPh>
    <rPh sb="12" eb="14">
      <t>センシュ</t>
    </rPh>
    <rPh sb="15" eb="17">
      <t>ヘンコウ</t>
    </rPh>
    <rPh sb="20" eb="22">
      <t>バアイ</t>
    </rPh>
    <rPh sb="24" eb="26">
      <t>ゼンジツ</t>
    </rPh>
    <phoneticPr fontId="1"/>
  </si>
  <si>
    <t>第６回　神戸グランドシニアバドミントン２０１９</t>
    <rPh sb="0" eb="1">
      <t>ダイ</t>
    </rPh>
    <rPh sb="2" eb="3">
      <t>カイ</t>
    </rPh>
    <rPh sb="4" eb="6">
      <t>コウベ</t>
    </rPh>
    <phoneticPr fontId="1"/>
  </si>
  <si>
    <t>※申込期間は２０１９年５月２８日（火）～６月４日（火）必着とし、厳守してください。</t>
    <rPh sb="1" eb="3">
      <t>モウシコミ</t>
    </rPh>
    <rPh sb="3" eb="5">
      <t>キカン</t>
    </rPh>
    <rPh sb="10" eb="11">
      <t>ネン</t>
    </rPh>
    <rPh sb="12" eb="13">
      <t>ガツ</t>
    </rPh>
    <rPh sb="15" eb="16">
      <t>ヒ</t>
    </rPh>
    <rPh sb="17" eb="18">
      <t>カ</t>
    </rPh>
    <rPh sb="21" eb="22">
      <t>ガツ</t>
    </rPh>
    <rPh sb="23" eb="24">
      <t>ヒ</t>
    </rPh>
    <rPh sb="25" eb="26">
      <t>カ</t>
    </rPh>
    <rPh sb="27" eb="29">
      <t>ヒッチャク</t>
    </rPh>
    <rPh sb="32" eb="34">
      <t>ゲンシュ</t>
    </rPh>
    <phoneticPr fontId="1"/>
  </si>
  <si>
    <t>（１）年齢は２０１９年１２月３１日の年齢とします。</t>
    <rPh sb="3" eb="5">
      <t>ネンレイ</t>
    </rPh>
    <rPh sb="10" eb="11">
      <t>ネン</t>
    </rPh>
    <rPh sb="13" eb="14">
      <t>ガツ</t>
    </rPh>
    <rPh sb="16" eb="17">
      <t>ニチ</t>
    </rPh>
    <rPh sb="18" eb="20">
      <t>ネンレイ</t>
    </rPh>
    <phoneticPr fontId="1"/>
  </si>
  <si>
    <t>※やむをえない理由で選手を変更したい場合は、前日（６/２８）17：00まで受け付けます。FAX：078-582-1224</t>
    <rPh sb="37" eb="38">
      <t>ウ</t>
    </rPh>
    <rPh sb="39" eb="40">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</si>
</sst>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22"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8"/>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11"/>
      <name val="ＭＳ Ｐゴシック"/>
      <family val="3"/>
      <charset val="128"/>
      <scheme val="minor"/>
    </font>
    <font>
      <b/>
      <sz val="18"/>
      <name val="ＭＳ Ｐゴシック"/>
      <family val="3"/>
      <charset val="128"/>
      <scheme val="minor"/>
    </font>
    <font>
      <sz val="14"/>
      <name val="ＭＳ Ｐゴシック"/>
      <family val="3"/>
      <charset val="128"/>
    </font>
    <font>
      <b/>
      <sz val="11"/>
      <name val="HGP明朝E"/>
      <family val="1"/>
      <charset val="128"/>
    </font>
    <font>
      <b/>
      <sz val="11"/>
      <color indexed="9"/>
      <name val="HGP明朝E"/>
      <family val="1"/>
      <charset val="128"/>
    </font>
    <font>
      <sz val="12"/>
      <name val="ＭＳ Ｐゴシック"/>
      <family val="3"/>
      <charset val="128"/>
    </font>
    <font>
      <b/>
      <sz val="12"/>
      <color rgb="FFFF0000"/>
      <name val="ＭＳ Ｐゴシック"/>
      <family val="3"/>
      <charset val="128"/>
    </font>
    <font>
      <b/>
      <sz val="18"/>
      <name val="ＭＳ Ｐゴシック"/>
      <family val="3"/>
      <charset val="128"/>
    </font>
    <font>
      <b/>
      <sz val="9"/>
      <color indexed="9"/>
      <name val="HGP明朝E"/>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249977111117893"/>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thin">
        <color indexed="64"/>
      </left>
      <right/>
      <top style="medium">
        <color indexed="64"/>
      </top>
      <bottom style="medium">
        <color indexed="64"/>
      </bottom>
      <diagonal/>
    </border>
    <border>
      <left/>
      <right/>
      <top/>
      <bottom style="thin">
        <color auto="1"/>
      </bottom>
      <diagonal/>
    </border>
  </borders>
  <cellStyleXfs count="1">
    <xf numFmtId="0" fontId="0" fillId="0" borderId="0"/>
  </cellStyleXfs>
  <cellXfs count="103">
    <xf numFmtId="0" fontId="0" fillId="0" borderId="0" xfId="0"/>
    <xf numFmtId="0" fontId="0" fillId="0" borderId="0" xfId="0" applyAlignment="1">
      <alignment vertical="center"/>
    </xf>
    <xf numFmtId="0" fontId="2" fillId="0" borderId="0" xfId="0" applyFont="1"/>
    <xf numFmtId="0" fontId="3" fillId="0" borderId="0" xfId="0" applyNumberFormat="1" applyFont="1"/>
    <xf numFmtId="0" fontId="3" fillId="0" borderId="0" xfId="0" applyFont="1"/>
    <xf numFmtId="0" fontId="3" fillId="0" borderId="0" xfId="0" applyFont="1" applyAlignment="1">
      <alignment horizontal="distributed"/>
    </xf>
    <xf numFmtId="0" fontId="2" fillId="0" borderId="0" xfId="0" applyFont="1" applyAlignment="1">
      <alignment horizontal="distributed"/>
    </xf>
    <xf numFmtId="0" fontId="2" fillId="0" borderId="0" xfId="0" applyNumberFormat="1" applyFont="1"/>
    <xf numFmtId="0" fontId="7" fillId="0" borderId="0" xfId="0" applyNumberFormat="1" applyFont="1" applyAlignment="1">
      <alignment horizontal="center"/>
    </xf>
    <xf numFmtId="0" fontId="8" fillId="0" borderId="0" xfId="0" applyNumberFormat="1" applyFont="1"/>
    <xf numFmtId="0" fontId="8" fillId="0" borderId="0" xfId="0" applyFont="1"/>
    <xf numFmtId="0" fontId="8" fillId="0" borderId="0" xfId="0" applyFont="1" applyAlignment="1">
      <alignment horizontal="center"/>
    </xf>
    <xf numFmtId="0" fontId="9" fillId="0" borderId="0" xfId="0" applyFont="1"/>
    <xf numFmtId="0" fontId="8" fillId="0" borderId="0" xfId="0" applyFont="1" applyAlignment="1">
      <alignment horizontal="left"/>
    </xf>
    <xf numFmtId="0" fontId="8" fillId="0" borderId="0" xfId="0" applyFont="1" applyAlignment="1">
      <alignment horizontal="distributed"/>
    </xf>
    <xf numFmtId="0" fontId="10" fillId="0" borderId="0" xfId="0" applyFont="1" applyAlignment="1"/>
    <xf numFmtId="0" fontId="8" fillId="0" borderId="0" xfId="0" applyFont="1" applyAlignment="1"/>
    <xf numFmtId="0" fontId="10" fillId="0" borderId="0" xfId="0" applyFont="1"/>
    <xf numFmtId="0" fontId="10" fillId="0" borderId="0" xfId="0" applyFont="1" applyAlignment="1">
      <alignment horizontal="left"/>
    </xf>
    <xf numFmtId="0" fontId="11" fillId="0" borderId="0" xfId="0" applyFont="1" applyAlignment="1">
      <alignment vertical="center"/>
    </xf>
    <xf numFmtId="0" fontId="10" fillId="0" borderId="0" xfId="0" applyFont="1" applyAlignment="1">
      <alignment vertical="center"/>
    </xf>
    <xf numFmtId="0" fontId="8" fillId="0" borderId="0" xfId="0" applyFont="1" applyBorder="1"/>
    <xf numFmtId="176" fontId="8" fillId="0" borderId="0" xfId="0" applyNumberFormat="1" applyFont="1"/>
    <xf numFmtId="0" fontId="8" fillId="0" borderId="1" xfId="0" applyFont="1" applyBorder="1"/>
    <xf numFmtId="0" fontId="8" fillId="0" borderId="2" xfId="0" applyFont="1" applyBorder="1"/>
    <xf numFmtId="0" fontId="8" fillId="0" borderId="3" xfId="0" applyFont="1" applyBorder="1"/>
    <xf numFmtId="0" fontId="12" fillId="0" borderId="0" xfId="0" applyFont="1"/>
    <xf numFmtId="0" fontId="10" fillId="0" borderId="0" xfId="0" applyFont="1" applyAlignment="1">
      <alignment horizontal="right"/>
    </xf>
    <xf numFmtId="0" fontId="13" fillId="0" borderId="0" xfId="0" applyFont="1" applyAlignment="1">
      <alignment horizontal="right"/>
    </xf>
    <xf numFmtId="0" fontId="8" fillId="0" borderId="0" xfId="0" applyFont="1" applyAlignment="1">
      <alignment horizontal="distributed"/>
    </xf>
    <xf numFmtId="0" fontId="8" fillId="0" borderId="0" xfId="0" applyFont="1" applyAlignment="1">
      <alignment horizontal="distributed"/>
    </xf>
    <xf numFmtId="0" fontId="8" fillId="0" borderId="0" xfId="0" applyFont="1" applyAlignment="1">
      <alignment horizontal="left"/>
    </xf>
    <xf numFmtId="0" fontId="10" fillId="0" borderId="0" xfId="0" applyNumberFormat="1" applyFont="1"/>
    <xf numFmtId="0" fontId="13" fillId="0" borderId="0" xfId="0" applyFont="1" applyAlignment="1">
      <alignment horizontal="distributed"/>
    </xf>
    <xf numFmtId="0" fontId="5" fillId="0" borderId="0" xfId="0" applyFont="1" applyBorder="1" applyAlignment="1">
      <alignment horizontal="center" vertical="center"/>
    </xf>
    <xf numFmtId="0" fontId="8" fillId="0" borderId="0" xfId="0" applyFont="1" applyAlignment="1">
      <alignment horizontal="distributed"/>
    </xf>
    <xf numFmtId="0" fontId="8" fillId="0" borderId="0" xfId="0" applyFont="1" applyAlignment="1">
      <alignment horizontal="distributed"/>
    </xf>
    <xf numFmtId="0" fontId="15"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6" fillId="0" borderId="0" xfId="0" applyFont="1" applyAlignment="1">
      <alignment vertical="center"/>
    </xf>
    <xf numFmtId="0" fontId="16" fillId="0" borderId="0" xfId="0" applyFont="1" applyBorder="1" applyAlignment="1">
      <alignment horizontal="right" vertical="center" wrapText="1"/>
    </xf>
    <xf numFmtId="177" fontId="17" fillId="0" borderId="0" xfId="0" applyNumberFormat="1" applyFont="1" applyFill="1" applyAlignment="1">
      <alignment horizontal="center" vertical="center"/>
    </xf>
    <xf numFmtId="0" fontId="4" fillId="2" borderId="12" xfId="0" applyFont="1" applyFill="1" applyBorder="1" applyAlignment="1">
      <alignment horizontal="right"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0" fillId="0" borderId="0" xfId="0" applyFont="1" applyBorder="1" applyAlignment="1">
      <alignment horizontal="right" vertical="center" wrapText="1"/>
    </xf>
    <xf numFmtId="0" fontId="15" fillId="0" borderId="19" xfId="0" applyFont="1" applyBorder="1" applyAlignment="1">
      <alignment horizontal="right" vertical="center"/>
    </xf>
    <xf numFmtId="0" fontId="1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3" borderId="21" xfId="0" applyFont="1" applyFill="1" applyBorder="1" applyAlignment="1">
      <alignment vertical="center"/>
    </xf>
    <xf numFmtId="0" fontId="5" fillId="0" borderId="21" xfId="0" applyFont="1" applyFill="1" applyBorder="1" applyAlignment="1">
      <alignment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3" borderId="9" xfId="0" applyFont="1" applyFill="1" applyBorder="1" applyAlignment="1">
      <alignment vertical="center"/>
    </xf>
    <xf numFmtId="0" fontId="5" fillId="0" borderId="9" xfId="0" applyFont="1" applyFill="1" applyBorder="1" applyAlignment="1">
      <alignment vertical="center"/>
    </xf>
    <xf numFmtId="0" fontId="19" fillId="0" borderId="0" xfId="0" applyFont="1" applyAlignment="1">
      <alignment vertical="center"/>
    </xf>
    <xf numFmtId="14" fontId="21" fillId="4" borderId="0" xfId="0" applyNumberFormat="1" applyFont="1" applyFill="1" applyAlignment="1">
      <alignment horizontal="center" vertical="center"/>
    </xf>
    <xf numFmtId="0" fontId="14" fillId="0" borderId="0" xfId="0" applyNumberFormat="1" applyFont="1" applyAlignment="1">
      <alignment horizontal="center"/>
    </xf>
    <xf numFmtId="0" fontId="8" fillId="0" borderId="0" xfId="0" applyFont="1" applyAlignment="1">
      <alignment horizontal="distributed"/>
    </xf>
    <xf numFmtId="0" fontId="8" fillId="0" borderId="0" xfId="0" applyFont="1" applyAlignment="1">
      <alignment horizontal="left"/>
    </xf>
    <xf numFmtId="0" fontId="5" fillId="0" borderId="0" xfId="0" applyFont="1" applyAlignment="1">
      <alignment horizontal="center" vertical="center"/>
    </xf>
    <xf numFmtId="3" fontId="5"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center" vertical="center" shrinkToFit="1"/>
    </xf>
    <xf numFmtId="0" fontId="4" fillId="0" borderId="20" xfId="0" applyNumberFormat="1" applyFont="1" applyBorder="1" applyAlignment="1">
      <alignment horizontal="center" vertical="center"/>
    </xf>
    <xf numFmtId="0" fontId="4" fillId="0" borderId="3" xfId="0" applyNumberFormat="1" applyFont="1" applyBorder="1" applyAlignment="1">
      <alignment horizontal="center" vertical="center"/>
    </xf>
    <xf numFmtId="3" fontId="4" fillId="0" borderId="0"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21" xfId="0" applyNumberFormat="1" applyFont="1" applyBorder="1" applyAlignment="1">
      <alignment horizontal="right"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2" borderId="13" xfId="0" applyFont="1" applyFill="1" applyBorder="1" applyAlignment="1">
      <alignment horizontal="center" vertical="center"/>
    </xf>
    <xf numFmtId="0" fontId="4" fillId="0" borderId="13" xfId="0" applyFont="1" applyBorder="1" applyAlignment="1">
      <alignment horizontal="center" vertical="center"/>
    </xf>
    <xf numFmtId="0" fontId="20"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center" vertical="center"/>
    </xf>
    <xf numFmtId="14" fontId="4" fillId="0" borderId="7" xfId="0" applyNumberFormat="1" applyFont="1" applyBorder="1" applyAlignment="1">
      <alignment horizontal="center" vertical="center"/>
    </xf>
    <xf numFmtId="14" fontId="4" fillId="0" borderId="5"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69"/>
  <sheetViews>
    <sheetView topLeftCell="A25" zoomScaleNormal="100" workbookViewId="0">
      <selection activeCell="F54" sqref="F54"/>
    </sheetView>
  </sheetViews>
  <sheetFormatPr defaultRowHeight="13.5" x14ac:dyDescent="0.15"/>
  <cols>
    <col min="1" max="1" width="5.125" style="7" customWidth="1"/>
    <col min="2" max="2" width="1.5" style="2" customWidth="1"/>
    <col min="3" max="3" width="13.875" style="6" bestFit="1" customWidth="1"/>
    <col min="4" max="4" width="3.125" style="2" customWidth="1"/>
    <col min="5" max="5" width="9" style="2"/>
    <col min="6" max="6" width="11.375" style="2" customWidth="1"/>
    <col min="7" max="16384" width="9" style="2"/>
  </cols>
  <sheetData>
    <row r="1" spans="1:12" ht="21" x14ac:dyDescent="0.2">
      <c r="A1" s="73" t="s">
        <v>101</v>
      </c>
      <c r="B1" s="73"/>
      <c r="C1" s="73"/>
      <c r="D1" s="73"/>
      <c r="E1" s="73"/>
      <c r="F1" s="73"/>
      <c r="G1" s="73"/>
      <c r="H1" s="73"/>
      <c r="I1" s="73"/>
      <c r="J1" s="73"/>
      <c r="K1" s="73"/>
      <c r="L1" s="73"/>
    </row>
    <row r="2" spans="1:12" ht="21" x14ac:dyDescent="0.2">
      <c r="A2" s="73" t="s">
        <v>19</v>
      </c>
      <c r="B2" s="73"/>
      <c r="C2" s="73"/>
      <c r="D2" s="73"/>
      <c r="E2" s="73"/>
      <c r="F2" s="73"/>
      <c r="G2" s="73"/>
      <c r="H2" s="73"/>
      <c r="I2" s="73"/>
      <c r="J2" s="73"/>
      <c r="K2" s="73"/>
      <c r="L2" s="73"/>
    </row>
    <row r="3" spans="1:12" ht="10.9" customHeight="1" x14ac:dyDescent="0.2">
      <c r="A3" s="8"/>
      <c r="B3" s="8"/>
      <c r="C3" s="8"/>
      <c r="D3" s="8"/>
      <c r="E3" s="8"/>
      <c r="F3" s="8"/>
      <c r="G3" s="8"/>
      <c r="H3" s="8"/>
      <c r="I3" s="8"/>
      <c r="J3" s="8"/>
      <c r="K3" s="8"/>
      <c r="L3" s="8"/>
    </row>
    <row r="4" spans="1:12" ht="16.149999999999999" customHeight="1" x14ac:dyDescent="0.15">
      <c r="A4" s="9">
        <v>1</v>
      </c>
      <c r="B4" s="10" t="s">
        <v>15</v>
      </c>
      <c r="C4" s="11" t="s">
        <v>6</v>
      </c>
      <c r="D4" s="10"/>
      <c r="E4" s="75" t="s">
        <v>21</v>
      </c>
      <c r="F4" s="75"/>
      <c r="G4" s="75"/>
      <c r="H4" s="75"/>
      <c r="I4" s="10"/>
      <c r="J4" s="10"/>
      <c r="K4" s="10"/>
      <c r="L4" s="12"/>
    </row>
    <row r="5" spans="1:12" ht="9" customHeight="1" x14ac:dyDescent="0.15">
      <c r="A5" s="9"/>
      <c r="B5" s="10"/>
      <c r="C5" s="11"/>
      <c r="D5" s="10"/>
      <c r="E5" s="13"/>
      <c r="F5" s="13"/>
      <c r="G5" s="13"/>
      <c r="H5" s="13"/>
      <c r="I5" s="10"/>
      <c r="J5" s="10"/>
      <c r="K5" s="10"/>
      <c r="L5" s="12"/>
    </row>
    <row r="6" spans="1:12" ht="16.149999999999999" customHeight="1" x14ac:dyDescent="0.15">
      <c r="A6" s="9">
        <v>2</v>
      </c>
      <c r="B6" s="10" t="s">
        <v>15</v>
      </c>
      <c r="C6" s="11" t="s">
        <v>28</v>
      </c>
      <c r="D6" s="10"/>
      <c r="E6" s="74" t="s">
        <v>0</v>
      </c>
      <c r="F6" s="74"/>
      <c r="G6" s="74"/>
      <c r="H6" s="10"/>
      <c r="I6" s="10"/>
      <c r="J6" s="10"/>
      <c r="K6" s="10"/>
      <c r="L6" s="12"/>
    </row>
    <row r="7" spans="1:12" ht="9" customHeight="1" x14ac:dyDescent="0.15">
      <c r="A7" s="9"/>
      <c r="B7" s="10"/>
      <c r="C7" s="11"/>
      <c r="D7" s="10"/>
      <c r="E7" s="10"/>
      <c r="F7" s="10"/>
      <c r="G7" s="10"/>
      <c r="H7" s="10"/>
      <c r="I7" s="10"/>
      <c r="J7" s="10"/>
      <c r="K7" s="10"/>
      <c r="L7" s="12"/>
    </row>
    <row r="8" spans="1:12" ht="14.25" x14ac:dyDescent="0.15">
      <c r="A8" s="9">
        <v>3</v>
      </c>
      <c r="B8" s="10" t="s">
        <v>15</v>
      </c>
      <c r="C8" s="11" t="s">
        <v>7</v>
      </c>
      <c r="D8" s="10"/>
      <c r="E8" s="10" t="s">
        <v>102</v>
      </c>
      <c r="F8" s="10"/>
      <c r="G8" s="10"/>
      <c r="H8" s="10"/>
      <c r="I8" s="10"/>
      <c r="J8" s="10"/>
      <c r="K8" s="10"/>
      <c r="L8" s="12"/>
    </row>
    <row r="9" spans="1:12" ht="8.4499999999999993" customHeight="1" x14ac:dyDescent="0.15">
      <c r="A9" s="9"/>
      <c r="B9" s="10"/>
      <c r="C9" s="14"/>
      <c r="D9" s="10"/>
      <c r="E9" s="10"/>
      <c r="F9" s="10"/>
      <c r="G9" s="10"/>
      <c r="H9" s="10"/>
      <c r="I9" s="10"/>
      <c r="J9" s="10"/>
      <c r="K9" s="10"/>
      <c r="L9" s="12"/>
    </row>
    <row r="10" spans="1:12" ht="14.25" x14ac:dyDescent="0.15">
      <c r="A10" s="9">
        <v>4</v>
      </c>
      <c r="B10" s="10" t="s">
        <v>15</v>
      </c>
      <c r="C10" s="11" t="s">
        <v>8</v>
      </c>
      <c r="D10" s="10"/>
      <c r="E10" s="10" t="s">
        <v>59</v>
      </c>
      <c r="F10" s="10"/>
      <c r="G10" s="10"/>
      <c r="H10" s="10"/>
      <c r="I10" s="10"/>
      <c r="J10" s="10"/>
      <c r="K10" s="10"/>
      <c r="L10" s="12"/>
    </row>
    <row r="11" spans="1:12" ht="14.25" x14ac:dyDescent="0.15">
      <c r="A11" s="9"/>
      <c r="B11" s="10"/>
      <c r="C11" s="11"/>
      <c r="D11" s="10"/>
      <c r="E11" s="10" t="s">
        <v>53</v>
      </c>
      <c r="F11" s="10"/>
      <c r="G11" s="10"/>
      <c r="H11" s="10"/>
      <c r="I11" s="10"/>
      <c r="J11" s="10"/>
      <c r="K11" s="10"/>
      <c r="L11" s="12"/>
    </row>
    <row r="12" spans="1:12" ht="8.4499999999999993" customHeight="1" x14ac:dyDescent="0.15">
      <c r="A12" s="9"/>
      <c r="B12" s="10"/>
      <c r="C12" s="11"/>
      <c r="D12" s="10"/>
      <c r="E12" s="10"/>
      <c r="F12" s="10"/>
      <c r="G12" s="10"/>
      <c r="H12" s="10"/>
      <c r="I12" s="10"/>
      <c r="J12" s="10"/>
      <c r="K12" s="10"/>
      <c r="L12" s="12"/>
    </row>
    <row r="13" spans="1:12" ht="14.25" x14ac:dyDescent="0.15">
      <c r="A13" s="9">
        <v>5</v>
      </c>
      <c r="B13" s="10" t="s">
        <v>15</v>
      </c>
      <c r="C13" s="11" t="s">
        <v>9</v>
      </c>
      <c r="D13" s="10"/>
      <c r="E13" s="10" t="s">
        <v>1</v>
      </c>
      <c r="F13" s="10"/>
      <c r="G13" s="10"/>
      <c r="H13" s="10"/>
      <c r="I13" s="10"/>
      <c r="J13" s="10"/>
      <c r="K13" s="10"/>
      <c r="L13" s="12"/>
    </row>
    <row r="14" spans="1:12" ht="7.9" customHeight="1" x14ac:dyDescent="0.15">
      <c r="A14" s="9"/>
      <c r="B14" s="10"/>
      <c r="C14" s="14"/>
      <c r="D14" s="10"/>
      <c r="E14" s="10"/>
      <c r="F14" s="10"/>
      <c r="G14" s="10"/>
      <c r="H14" s="10"/>
      <c r="I14" s="10"/>
      <c r="J14" s="10"/>
      <c r="K14" s="10"/>
      <c r="L14" s="12"/>
    </row>
    <row r="15" spans="1:12" ht="14.25" x14ac:dyDescent="0.15">
      <c r="A15" s="9">
        <v>6</v>
      </c>
      <c r="B15" s="10" t="s">
        <v>15</v>
      </c>
      <c r="C15" s="14" t="s">
        <v>2</v>
      </c>
      <c r="D15" s="10"/>
      <c r="E15" s="10" t="s">
        <v>103</v>
      </c>
      <c r="F15" s="10"/>
      <c r="G15" s="10"/>
      <c r="H15" s="10"/>
      <c r="I15" s="10"/>
      <c r="J15" s="10"/>
      <c r="K15" s="10"/>
      <c r="L15" s="12"/>
    </row>
    <row r="16" spans="1:12" ht="14.25" x14ac:dyDescent="0.15">
      <c r="A16" s="9"/>
      <c r="B16" s="10"/>
      <c r="C16" s="14"/>
      <c r="D16" s="10"/>
      <c r="E16" s="10" t="s">
        <v>22</v>
      </c>
      <c r="F16" s="12"/>
      <c r="G16" s="10"/>
      <c r="H16" s="10"/>
      <c r="I16" s="10"/>
      <c r="J16" s="10"/>
      <c r="K16" s="10"/>
      <c r="L16" s="12"/>
    </row>
    <row r="17" spans="1:12" ht="9" customHeight="1" x14ac:dyDescent="0.15">
      <c r="A17" s="9"/>
      <c r="B17" s="10"/>
      <c r="C17" s="14"/>
      <c r="D17" s="10"/>
      <c r="E17" s="10"/>
      <c r="F17" s="12"/>
      <c r="G17" s="10"/>
      <c r="H17" s="10"/>
      <c r="I17" s="10"/>
      <c r="J17" s="10"/>
      <c r="K17" s="10"/>
      <c r="L17" s="12"/>
    </row>
    <row r="18" spans="1:12" ht="14.25" x14ac:dyDescent="0.15">
      <c r="A18" s="9">
        <v>7</v>
      </c>
      <c r="B18" s="10" t="s">
        <v>18</v>
      </c>
      <c r="C18" s="14" t="s">
        <v>3</v>
      </c>
      <c r="D18" s="10"/>
      <c r="E18" s="10" t="s">
        <v>29</v>
      </c>
      <c r="F18" s="12"/>
      <c r="G18" s="10"/>
      <c r="H18" s="10"/>
      <c r="I18" s="10"/>
      <c r="J18" s="10"/>
      <c r="K18" s="10"/>
      <c r="L18" s="12"/>
    </row>
    <row r="19" spans="1:12" ht="18.600000000000001" customHeight="1" x14ac:dyDescent="0.15">
      <c r="A19" s="9"/>
      <c r="B19" s="10"/>
      <c r="C19" s="14"/>
      <c r="D19" s="10"/>
      <c r="E19" s="10" t="s">
        <v>30</v>
      </c>
      <c r="F19" s="12"/>
      <c r="G19" s="12"/>
      <c r="H19" s="10"/>
      <c r="I19" s="10"/>
      <c r="J19" s="10"/>
      <c r="K19" s="10"/>
      <c r="L19" s="12"/>
    </row>
    <row r="20" spans="1:12" ht="9" customHeight="1" x14ac:dyDescent="0.15">
      <c r="A20" s="9"/>
      <c r="B20" s="10"/>
      <c r="C20" s="14"/>
      <c r="D20" s="10"/>
      <c r="E20" s="10"/>
      <c r="F20" s="12"/>
      <c r="G20" s="12"/>
      <c r="H20" s="10"/>
      <c r="I20" s="10"/>
      <c r="J20" s="10"/>
      <c r="K20" s="10"/>
      <c r="L20" s="12"/>
    </row>
    <row r="21" spans="1:12" ht="18" customHeight="1" x14ac:dyDescent="0.15">
      <c r="A21" s="9">
        <v>8</v>
      </c>
      <c r="B21" s="10" t="s">
        <v>18</v>
      </c>
      <c r="C21" s="14" t="s">
        <v>4</v>
      </c>
      <c r="D21" s="10"/>
      <c r="E21" s="15" t="s">
        <v>48</v>
      </c>
      <c r="F21" s="16"/>
      <c r="G21" s="10"/>
      <c r="I21" s="17"/>
      <c r="J21" s="17"/>
      <c r="K21" s="27" t="s">
        <v>49</v>
      </c>
      <c r="L21" s="12"/>
    </row>
    <row r="22" spans="1:12" ht="9" customHeight="1" x14ac:dyDescent="0.15">
      <c r="A22" s="9"/>
      <c r="B22" s="10"/>
      <c r="C22" s="14"/>
      <c r="D22" s="10"/>
      <c r="E22" s="18"/>
      <c r="F22" s="12"/>
      <c r="G22" s="10"/>
      <c r="I22" s="17"/>
      <c r="J22" s="17"/>
      <c r="K22" s="28"/>
      <c r="L22" s="12"/>
    </row>
    <row r="23" spans="1:12" ht="18" customHeight="1" x14ac:dyDescent="0.15">
      <c r="A23" s="9"/>
      <c r="B23" s="10"/>
      <c r="C23" s="31" t="s">
        <v>56</v>
      </c>
      <c r="D23" s="10"/>
      <c r="E23" s="18" t="s">
        <v>33</v>
      </c>
      <c r="F23" s="12"/>
      <c r="G23" s="10"/>
      <c r="I23" s="17"/>
      <c r="J23" s="17"/>
      <c r="K23" s="27" t="s">
        <v>32</v>
      </c>
      <c r="L23" s="12"/>
    </row>
    <row r="24" spans="1:12" ht="18" customHeight="1" x14ac:dyDescent="0.15">
      <c r="A24" s="9"/>
      <c r="B24" s="10"/>
      <c r="C24" s="31" t="s">
        <v>57</v>
      </c>
      <c r="D24" s="10"/>
      <c r="E24" s="18" t="s">
        <v>34</v>
      </c>
      <c r="F24" s="12"/>
      <c r="G24" s="10"/>
      <c r="I24" s="17"/>
      <c r="J24" s="17"/>
      <c r="K24" s="27" t="s">
        <v>47</v>
      </c>
      <c r="L24" s="12"/>
    </row>
    <row r="25" spans="1:12" ht="18" customHeight="1" x14ac:dyDescent="0.15">
      <c r="A25" s="9"/>
      <c r="B25" s="10"/>
      <c r="C25" s="30"/>
      <c r="D25" s="10"/>
      <c r="E25" s="18" t="s">
        <v>54</v>
      </c>
      <c r="F25" s="12"/>
      <c r="G25" s="10"/>
      <c r="I25" s="17"/>
      <c r="J25" s="17"/>
      <c r="K25" s="27" t="s">
        <v>55</v>
      </c>
      <c r="L25" s="12"/>
    </row>
    <row r="26" spans="1:12" ht="9" customHeight="1" x14ac:dyDescent="0.15">
      <c r="A26" s="9"/>
      <c r="B26" s="10"/>
      <c r="C26" s="14"/>
      <c r="D26" s="10"/>
      <c r="E26" s="19"/>
      <c r="F26" s="10"/>
      <c r="G26" s="10"/>
      <c r="I26" s="17"/>
      <c r="J26" s="17"/>
      <c r="K26" s="27"/>
      <c r="L26" s="12"/>
    </row>
    <row r="27" spans="1:12" s="4" customFormat="1" ht="18" customHeight="1" x14ac:dyDescent="0.15">
      <c r="A27" s="9"/>
      <c r="B27" s="10"/>
      <c r="C27" s="14"/>
      <c r="D27" s="10"/>
      <c r="E27" s="20" t="s">
        <v>35</v>
      </c>
      <c r="F27" s="10"/>
      <c r="G27" s="10"/>
      <c r="I27" s="17"/>
      <c r="J27" s="17"/>
      <c r="K27" s="27" t="s">
        <v>45</v>
      </c>
      <c r="L27" s="10"/>
    </row>
    <row r="28" spans="1:12" s="4" customFormat="1" ht="18" customHeight="1" x14ac:dyDescent="0.15">
      <c r="A28" s="9"/>
      <c r="B28" s="10"/>
      <c r="C28" s="29"/>
      <c r="D28" s="10"/>
      <c r="E28" s="20" t="s">
        <v>51</v>
      </c>
      <c r="F28" s="10"/>
      <c r="G28" s="10"/>
      <c r="I28" s="17"/>
      <c r="J28" s="17"/>
      <c r="K28" s="27" t="s">
        <v>50</v>
      </c>
      <c r="L28" s="10"/>
    </row>
    <row r="29" spans="1:12" s="4" customFormat="1" ht="18" customHeight="1" x14ac:dyDescent="0.15">
      <c r="A29" s="9"/>
      <c r="B29" s="10"/>
      <c r="C29" s="14"/>
      <c r="D29" s="10"/>
      <c r="E29" s="20" t="s">
        <v>36</v>
      </c>
      <c r="F29" s="10"/>
      <c r="G29" s="10"/>
      <c r="I29" s="17"/>
      <c r="J29" s="17"/>
      <c r="K29" s="27" t="s">
        <v>38</v>
      </c>
      <c r="L29" s="10"/>
    </row>
    <row r="30" spans="1:12" s="4" customFormat="1" ht="18" customHeight="1" x14ac:dyDescent="0.15">
      <c r="A30" s="9"/>
      <c r="B30" s="10"/>
      <c r="C30" s="14"/>
      <c r="D30" s="10"/>
      <c r="E30" s="20" t="s">
        <v>37</v>
      </c>
      <c r="F30" s="10"/>
      <c r="G30" s="10"/>
      <c r="I30" s="17"/>
      <c r="J30" s="17"/>
      <c r="K30" s="27" t="s">
        <v>39</v>
      </c>
      <c r="L30" s="10"/>
    </row>
    <row r="31" spans="1:12" ht="15" customHeight="1" x14ac:dyDescent="0.15">
      <c r="A31" s="9"/>
      <c r="B31" s="10"/>
      <c r="C31" s="14"/>
      <c r="D31" s="10"/>
      <c r="E31" s="10"/>
      <c r="F31" s="10" t="s">
        <v>31</v>
      </c>
      <c r="G31" s="10" t="s">
        <v>44</v>
      </c>
      <c r="H31" s="12"/>
      <c r="I31" s="12"/>
      <c r="J31" s="10"/>
      <c r="K31" s="10"/>
      <c r="L31" s="12"/>
    </row>
    <row r="32" spans="1:12" ht="15" customHeight="1" x14ac:dyDescent="0.15">
      <c r="A32" s="9"/>
      <c r="B32" s="10"/>
      <c r="C32" s="14"/>
      <c r="D32" s="10"/>
      <c r="E32" s="10"/>
      <c r="F32" s="10" t="s">
        <v>43</v>
      </c>
      <c r="G32" s="12"/>
      <c r="H32" s="12"/>
      <c r="I32" s="12"/>
      <c r="J32" s="10"/>
      <c r="K32" s="10"/>
      <c r="L32" s="12"/>
    </row>
    <row r="33" spans="1:13" s="4" customFormat="1" ht="9" customHeight="1" x14ac:dyDescent="0.15">
      <c r="A33" s="9"/>
      <c r="B33" s="10"/>
      <c r="C33" s="14"/>
      <c r="D33" s="10"/>
      <c r="E33" s="20"/>
      <c r="F33" s="10"/>
      <c r="G33" s="10"/>
      <c r="H33" s="17"/>
      <c r="I33" s="17"/>
      <c r="J33" s="17"/>
      <c r="K33" s="17"/>
      <c r="L33" s="10"/>
    </row>
    <row r="34" spans="1:13" ht="18" customHeight="1" x14ac:dyDescent="0.15">
      <c r="A34" s="9">
        <v>9</v>
      </c>
      <c r="B34" s="10" t="s">
        <v>15</v>
      </c>
      <c r="C34" s="14" t="s">
        <v>10</v>
      </c>
      <c r="D34" s="10"/>
      <c r="E34" s="10" t="s">
        <v>16</v>
      </c>
      <c r="F34" s="10"/>
      <c r="G34" s="10"/>
      <c r="H34" s="10"/>
      <c r="I34" s="10"/>
      <c r="J34" s="10"/>
      <c r="K34" s="10"/>
      <c r="L34" s="12"/>
    </row>
    <row r="35" spans="1:13" ht="10.15" customHeight="1" x14ac:dyDescent="0.15">
      <c r="A35" s="9"/>
      <c r="B35" s="10"/>
      <c r="C35" s="14"/>
      <c r="D35" s="10"/>
      <c r="E35" s="10"/>
      <c r="F35" s="10"/>
      <c r="G35" s="10"/>
      <c r="H35" s="10"/>
      <c r="I35" s="10"/>
      <c r="J35" s="10"/>
      <c r="K35" s="10"/>
      <c r="L35" s="12"/>
    </row>
    <row r="36" spans="1:13" ht="14.25" x14ac:dyDescent="0.15">
      <c r="A36" s="9">
        <v>10</v>
      </c>
      <c r="B36" s="10" t="s">
        <v>15</v>
      </c>
      <c r="C36" s="14" t="s">
        <v>5</v>
      </c>
      <c r="D36" s="10"/>
      <c r="E36" s="10" t="s">
        <v>24</v>
      </c>
      <c r="F36" s="10"/>
      <c r="G36" s="10"/>
      <c r="H36" s="10"/>
      <c r="I36" s="10"/>
      <c r="J36" s="10"/>
      <c r="K36" s="10"/>
      <c r="L36" s="10"/>
      <c r="M36" s="4"/>
    </row>
    <row r="37" spans="1:13" ht="9.6" customHeight="1" x14ac:dyDescent="0.15">
      <c r="A37" s="9"/>
      <c r="B37" s="10"/>
      <c r="C37" s="14"/>
      <c r="D37" s="10"/>
      <c r="E37" s="10"/>
      <c r="F37" s="10"/>
      <c r="G37" s="10"/>
      <c r="H37" s="10"/>
      <c r="I37" s="10"/>
      <c r="J37" s="10"/>
      <c r="K37" s="10"/>
      <c r="L37" s="10"/>
      <c r="M37" s="4"/>
    </row>
    <row r="38" spans="1:13" ht="18" customHeight="1" x14ac:dyDescent="0.15">
      <c r="A38" s="9">
        <v>11</v>
      </c>
      <c r="B38" s="10" t="s">
        <v>15</v>
      </c>
      <c r="C38" s="14" t="s">
        <v>11</v>
      </c>
      <c r="D38" s="10"/>
      <c r="E38" s="21" t="s">
        <v>58</v>
      </c>
      <c r="F38" s="21"/>
      <c r="G38" s="21"/>
      <c r="H38" s="21"/>
      <c r="I38" s="12"/>
      <c r="J38" s="12"/>
      <c r="K38" s="12"/>
      <c r="L38" s="12"/>
    </row>
    <row r="39" spans="1:13" ht="9.6" customHeight="1" x14ac:dyDescent="0.15">
      <c r="A39" s="9"/>
      <c r="B39" s="10"/>
      <c r="C39" s="14"/>
      <c r="D39" s="10"/>
      <c r="E39" s="21"/>
      <c r="F39" s="21"/>
      <c r="G39" s="21"/>
      <c r="H39" s="21"/>
      <c r="I39" s="12"/>
      <c r="J39" s="12"/>
      <c r="K39" s="12"/>
      <c r="L39" s="12"/>
    </row>
    <row r="40" spans="1:13" ht="14.25" x14ac:dyDescent="0.15">
      <c r="A40" s="32">
        <v>12</v>
      </c>
      <c r="B40" s="17" t="s">
        <v>15</v>
      </c>
      <c r="C40" s="33" t="s">
        <v>46</v>
      </c>
      <c r="D40" s="17"/>
      <c r="E40" s="17" t="s">
        <v>104</v>
      </c>
      <c r="F40" s="17"/>
      <c r="G40" s="17"/>
      <c r="H40" s="17"/>
      <c r="I40" s="10"/>
      <c r="J40" s="10"/>
      <c r="K40" s="10"/>
      <c r="L40" s="12"/>
    </row>
    <row r="41" spans="1:13" ht="9.6" customHeight="1" x14ac:dyDescent="0.15">
      <c r="A41" s="9"/>
      <c r="B41" s="10"/>
      <c r="C41" s="14"/>
      <c r="D41" s="10"/>
      <c r="E41" s="10"/>
      <c r="F41" s="10"/>
      <c r="G41" s="10"/>
      <c r="H41" s="10"/>
      <c r="I41" s="10"/>
      <c r="J41" s="10"/>
      <c r="K41" s="10"/>
      <c r="L41" s="12"/>
    </row>
    <row r="42" spans="1:13" ht="14.25" x14ac:dyDescent="0.15">
      <c r="A42" s="9">
        <v>13</v>
      </c>
      <c r="B42" s="10" t="s">
        <v>15</v>
      </c>
      <c r="C42" s="14" t="s">
        <v>12</v>
      </c>
      <c r="D42" s="10"/>
      <c r="E42" s="10" t="s">
        <v>65</v>
      </c>
      <c r="F42" s="10"/>
      <c r="G42" s="10"/>
      <c r="H42" s="10"/>
      <c r="I42" s="10"/>
      <c r="J42" s="10"/>
      <c r="K42" s="10"/>
      <c r="L42" s="12"/>
    </row>
    <row r="43" spans="1:13" ht="18" customHeight="1" x14ac:dyDescent="0.15">
      <c r="A43" s="9"/>
      <c r="B43" s="10"/>
      <c r="C43" s="14"/>
      <c r="D43" s="10"/>
      <c r="E43" s="10" t="s">
        <v>26</v>
      </c>
      <c r="F43" s="10"/>
      <c r="G43" s="10"/>
      <c r="H43" s="10"/>
      <c r="I43" s="10"/>
      <c r="J43" s="10"/>
      <c r="K43" s="10"/>
      <c r="L43" s="12"/>
    </row>
    <row r="44" spans="1:13" ht="15.75" customHeight="1" x14ac:dyDescent="0.15">
      <c r="A44" s="9"/>
      <c r="B44" s="10"/>
      <c r="C44" s="14"/>
      <c r="D44" s="10"/>
      <c r="E44" s="10" t="s">
        <v>25</v>
      </c>
      <c r="F44" s="10"/>
      <c r="G44" s="10"/>
      <c r="H44" s="10"/>
      <c r="I44" s="10"/>
      <c r="J44" s="10"/>
      <c r="K44" s="10"/>
      <c r="L44" s="12"/>
    </row>
    <row r="45" spans="1:13" ht="15.75" customHeight="1" x14ac:dyDescent="0.15">
      <c r="A45" s="9"/>
      <c r="B45" s="10"/>
      <c r="C45" s="35"/>
      <c r="D45" s="10"/>
      <c r="E45" s="10" t="s">
        <v>66</v>
      </c>
      <c r="F45" s="10"/>
      <c r="G45" s="10"/>
      <c r="H45" s="10"/>
      <c r="I45" s="10"/>
      <c r="J45" s="10"/>
      <c r="K45" s="10"/>
      <c r="L45" s="12"/>
    </row>
    <row r="46" spans="1:13" ht="15.75" customHeight="1" x14ac:dyDescent="0.15">
      <c r="A46" s="9"/>
      <c r="B46" s="10"/>
      <c r="C46" s="35"/>
      <c r="D46" s="10"/>
      <c r="E46" s="10" t="s">
        <v>64</v>
      </c>
      <c r="F46" s="10"/>
      <c r="G46" s="10"/>
      <c r="H46" s="10"/>
      <c r="I46" s="10"/>
      <c r="J46" s="10"/>
      <c r="K46" s="10"/>
      <c r="L46" s="12"/>
    </row>
    <row r="47" spans="1:13" ht="15.75" customHeight="1" x14ac:dyDescent="0.15">
      <c r="A47" s="9"/>
      <c r="B47" s="10"/>
      <c r="C47" s="35"/>
      <c r="D47" s="10"/>
      <c r="E47" s="10" t="s">
        <v>97</v>
      </c>
      <c r="F47" s="10"/>
      <c r="G47" s="10"/>
      <c r="H47" s="10"/>
      <c r="I47" s="10"/>
      <c r="J47" s="10"/>
      <c r="K47" s="10"/>
      <c r="L47" s="12"/>
    </row>
    <row r="48" spans="1:13" ht="15.75" customHeight="1" x14ac:dyDescent="0.15">
      <c r="A48" s="9"/>
      <c r="B48" s="10"/>
      <c r="C48" s="36"/>
      <c r="D48" s="10"/>
      <c r="E48" s="17" t="s">
        <v>99</v>
      </c>
      <c r="F48" s="10"/>
      <c r="G48" s="10"/>
      <c r="H48" s="10"/>
      <c r="I48" s="10"/>
      <c r="J48" s="10"/>
      <c r="K48" s="10"/>
      <c r="L48" s="12"/>
    </row>
    <row r="49" spans="1:12" ht="15.6" customHeight="1" x14ac:dyDescent="0.15">
      <c r="A49" s="9"/>
      <c r="B49" s="10"/>
      <c r="C49" s="14"/>
      <c r="D49" s="10"/>
      <c r="E49" s="22" t="s">
        <v>60</v>
      </c>
      <c r="F49" s="10"/>
      <c r="G49" s="10"/>
      <c r="H49" s="10"/>
      <c r="I49" s="10"/>
      <c r="J49" s="10"/>
      <c r="K49" s="10"/>
      <c r="L49" s="12"/>
    </row>
    <row r="50" spans="1:12" ht="15.6" customHeight="1" x14ac:dyDescent="0.15">
      <c r="A50" s="9"/>
      <c r="B50" s="10"/>
      <c r="C50" s="14"/>
      <c r="D50" s="10"/>
      <c r="E50" s="22" t="s">
        <v>23</v>
      </c>
      <c r="F50" s="10"/>
      <c r="G50" s="10"/>
      <c r="H50" s="10"/>
      <c r="I50" s="10"/>
      <c r="J50" s="10"/>
      <c r="K50" s="10"/>
      <c r="L50" s="12"/>
    </row>
    <row r="51" spans="1:12" ht="15.6" customHeight="1" x14ac:dyDescent="0.15">
      <c r="A51" s="9"/>
      <c r="B51" s="10"/>
      <c r="C51" s="14"/>
      <c r="D51" s="10" t="s">
        <v>52</v>
      </c>
      <c r="E51" s="22" t="s">
        <v>61</v>
      </c>
      <c r="F51" s="10"/>
      <c r="G51" s="10"/>
      <c r="H51" s="10"/>
      <c r="I51" s="10"/>
      <c r="J51" s="10"/>
      <c r="K51" s="10"/>
      <c r="L51" s="12"/>
    </row>
    <row r="52" spans="1:12" ht="9.6" customHeight="1" thickBot="1" x14ac:dyDescent="0.2">
      <c r="A52" s="9"/>
      <c r="B52" s="10"/>
      <c r="C52" s="14"/>
      <c r="D52" s="10"/>
      <c r="E52" s="22"/>
      <c r="F52" s="10"/>
      <c r="G52" s="10"/>
      <c r="H52" s="10"/>
      <c r="I52" s="10"/>
      <c r="J52" s="10"/>
      <c r="K52" s="10"/>
      <c r="L52" s="12"/>
    </row>
    <row r="53" spans="1:12" ht="15" hidden="1" customHeight="1" x14ac:dyDescent="0.15">
      <c r="A53" s="9"/>
      <c r="B53" s="10"/>
      <c r="C53" s="14"/>
      <c r="D53" s="10"/>
      <c r="E53" s="10"/>
      <c r="F53" s="10"/>
      <c r="G53" s="10"/>
      <c r="H53" s="10"/>
      <c r="I53" s="10"/>
      <c r="J53" s="10"/>
      <c r="K53" s="10"/>
      <c r="L53" s="12"/>
    </row>
    <row r="54" spans="1:12" ht="15.6" customHeight="1" thickBot="1" x14ac:dyDescent="0.2">
      <c r="A54" s="9">
        <v>14</v>
      </c>
      <c r="B54" s="10" t="s">
        <v>15</v>
      </c>
      <c r="C54" s="14" t="s">
        <v>13</v>
      </c>
      <c r="D54" s="10"/>
      <c r="E54" s="23" t="s">
        <v>108</v>
      </c>
      <c r="F54" s="24"/>
      <c r="G54" s="24"/>
      <c r="H54" s="24"/>
      <c r="I54" s="24"/>
      <c r="J54" s="25"/>
      <c r="K54" s="10"/>
      <c r="L54" s="12"/>
    </row>
    <row r="55" spans="1:12" ht="15.6" customHeight="1" x14ac:dyDescent="0.15">
      <c r="A55" s="9"/>
      <c r="B55" s="10"/>
      <c r="C55" s="14"/>
      <c r="D55" s="10"/>
      <c r="E55" s="10" t="s">
        <v>62</v>
      </c>
      <c r="F55" s="10"/>
      <c r="G55" s="10"/>
      <c r="H55" s="10"/>
      <c r="I55" s="10"/>
      <c r="J55" s="10"/>
      <c r="K55" s="10"/>
      <c r="L55" s="12"/>
    </row>
    <row r="56" spans="1:12" ht="15.6" customHeight="1" x14ac:dyDescent="0.15">
      <c r="A56" s="9"/>
      <c r="B56" s="10"/>
      <c r="C56" s="14"/>
      <c r="D56" s="10"/>
      <c r="E56" s="13" t="s">
        <v>17</v>
      </c>
      <c r="F56" s="10"/>
      <c r="G56" s="10"/>
      <c r="H56" s="10"/>
      <c r="I56" s="10"/>
      <c r="J56" s="10"/>
      <c r="K56" s="10"/>
      <c r="L56" s="12"/>
    </row>
    <row r="57" spans="1:12" ht="15.6" customHeight="1" x14ac:dyDescent="0.15">
      <c r="A57" s="9"/>
      <c r="B57" s="10"/>
      <c r="C57" s="14"/>
      <c r="D57" s="10"/>
      <c r="E57" s="13" t="s">
        <v>40</v>
      </c>
      <c r="F57" s="10"/>
      <c r="G57" s="10"/>
      <c r="H57" s="10"/>
      <c r="I57" s="10"/>
      <c r="J57" s="10"/>
      <c r="K57" s="10"/>
      <c r="L57" s="12"/>
    </row>
    <row r="58" spans="1:12" ht="15.6" customHeight="1" x14ac:dyDescent="0.15">
      <c r="A58" s="9"/>
      <c r="B58" s="10"/>
      <c r="C58" s="14"/>
      <c r="D58" s="10"/>
      <c r="E58" s="10" t="s">
        <v>63</v>
      </c>
      <c r="F58" s="10"/>
      <c r="G58" s="10"/>
      <c r="H58" s="10"/>
      <c r="I58" s="10"/>
      <c r="J58" s="10"/>
      <c r="K58" s="10"/>
      <c r="L58" s="12"/>
    </row>
    <row r="59" spans="1:12" ht="15.6" customHeight="1" x14ac:dyDescent="0.15">
      <c r="A59" s="9"/>
      <c r="B59" s="10"/>
      <c r="C59" s="14"/>
      <c r="D59" s="10"/>
      <c r="E59" s="10" t="s">
        <v>20</v>
      </c>
      <c r="F59" s="10"/>
      <c r="G59" s="10"/>
      <c r="H59" s="10"/>
      <c r="I59" s="10"/>
      <c r="J59" s="10"/>
      <c r="K59" s="10"/>
      <c r="L59" s="12"/>
    </row>
    <row r="60" spans="1:12" ht="15.6" customHeight="1" x14ac:dyDescent="0.15">
      <c r="A60" s="9"/>
      <c r="B60" s="10"/>
      <c r="C60" s="36"/>
      <c r="D60" s="10"/>
      <c r="E60" s="10" t="s">
        <v>67</v>
      </c>
      <c r="F60" s="10"/>
      <c r="G60" s="10"/>
      <c r="H60" s="10"/>
      <c r="I60" s="10"/>
      <c r="J60" s="10"/>
      <c r="K60" s="10"/>
      <c r="L60" s="12"/>
    </row>
    <row r="61" spans="1:12" ht="18" customHeight="1" x14ac:dyDescent="0.15">
      <c r="A61" s="9"/>
      <c r="B61" s="10"/>
      <c r="C61" s="14"/>
      <c r="D61" s="10"/>
      <c r="E61" s="10" t="s">
        <v>105</v>
      </c>
      <c r="F61" s="10"/>
      <c r="G61" s="10"/>
      <c r="H61" s="10"/>
      <c r="I61" s="10"/>
      <c r="J61" s="10"/>
      <c r="K61" s="10"/>
      <c r="L61" s="12"/>
    </row>
    <row r="62" spans="1:12" ht="18" customHeight="1" x14ac:dyDescent="0.15">
      <c r="A62" s="9"/>
      <c r="B62" s="10"/>
      <c r="C62" s="14"/>
      <c r="D62" s="10"/>
      <c r="E62" s="10" t="s">
        <v>42</v>
      </c>
      <c r="F62" s="10"/>
      <c r="G62" s="10"/>
      <c r="H62" s="10"/>
      <c r="I62" s="10"/>
      <c r="J62" s="10"/>
      <c r="K62" s="10"/>
      <c r="L62" s="12"/>
    </row>
    <row r="63" spans="1:12" ht="11.45" customHeight="1" x14ac:dyDescent="0.15">
      <c r="A63" s="9"/>
      <c r="B63" s="10"/>
      <c r="C63" s="14"/>
      <c r="D63" s="10"/>
      <c r="E63" s="10"/>
      <c r="F63" s="10"/>
      <c r="G63" s="10"/>
      <c r="H63" s="10"/>
      <c r="I63" s="10"/>
      <c r="J63" s="10"/>
      <c r="K63" s="10"/>
      <c r="L63" s="12"/>
    </row>
    <row r="64" spans="1:12" ht="17.25" x14ac:dyDescent="0.2">
      <c r="A64" s="9">
        <v>15</v>
      </c>
      <c r="B64" s="10" t="s">
        <v>15</v>
      </c>
      <c r="C64" s="11" t="s">
        <v>14</v>
      </c>
      <c r="D64" s="10"/>
      <c r="E64" s="26" t="s">
        <v>27</v>
      </c>
      <c r="F64" s="26"/>
      <c r="G64" s="26"/>
      <c r="H64" s="26"/>
      <c r="I64" s="26"/>
      <c r="J64" s="26"/>
      <c r="K64" s="26"/>
      <c r="L64" s="26"/>
    </row>
    <row r="65" spans="1:12" ht="18.600000000000001" customHeight="1" x14ac:dyDescent="0.2">
      <c r="A65" s="9"/>
      <c r="B65" s="10"/>
      <c r="C65" s="14"/>
      <c r="D65" s="10"/>
      <c r="E65" s="26" t="s">
        <v>100</v>
      </c>
      <c r="F65" s="26"/>
      <c r="G65" s="26"/>
      <c r="H65" s="26"/>
      <c r="I65" s="26" t="s">
        <v>41</v>
      </c>
      <c r="J65" s="26"/>
      <c r="K65" s="26"/>
      <c r="L65" s="26"/>
    </row>
    <row r="66" spans="1:12" ht="15.6" customHeight="1" x14ac:dyDescent="0.15">
      <c r="A66" s="3"/>
      <c r="B66" s="4"/>
      <c r="C66" s="5"/>
      <c r="D66" s="4"/>
      <c r="E66" s="4"/>
      <c r="F66" s="4"/>
      <c r="G66" s="4"/>
      <c r="H66" s="4"/>
      <c r="I66" s="4"/>
      <c r="J66" s="4"/>
      <c r="K66" s="4"/>
    </row>
    <row r="67" spans="1:12" ht="15.6" customHeight="1" x14ac:dyDescent="0.15">
      <c r="A67" s="3"/>
      <c r="B67" s="4"/>
      <c r="C67" s="5"/>
      <c r="D67" s="4"/>
      <c r="E67" s="4"/>
      <c r="F67" s="4"/>
      <c r="G67" s="4"/>
      <c r="H67" s="4"/>
      <c r="I67" s="4"/>
      <c r="J67" s="4"/>
      <c r="K67" s="4"/>
    </row>
    <row r="68" spans="1:12" ht="14.25" x14ac:dyDescent="0.15">
      <c r="A68" s="3"/>
      <c r="B68" s="4"/>
      <c r="C68" s="5"/>
      <c r="D68" s="4"/>
      <c r="E68" s="4"/>
      <c r="F68" s="4"/>
      <c r="G68" s="4"/>
      <c r="H68" s="4"/>
      <c r="I68" s="4"/>
      <c r="J68" s="4"/>
      <c r="K68" s="4"/>
    </row>
    <row r="69" spans="1:12" ht="14.25" x14ac:dyDescent="0.15">
      <c r="A69" s="3"/>
    </row>
  </sheetData>
  <mergeCells count="4">
    <mergeCell ref="A1:L1"/>
    <mergeCell ref="A2:L2"/>
    <mergeCell ref="E6:G6"/>
    <mergeCell ref="E4:H4"/>
  </mergeCells>
  <phoneticPr fontId="1"/>
  <printOptions horizontalCentered="1" verticalCentered="1"/>
  <pageMargins left="0.51181102362204722" right="0.31496062992125984" top="0.55118110236220474" bottom="0.55118110236220474" header="0.31496062992125984" footer="0.31496062992125984"/>
  <pageSetup paperSize="9" scale="90" orientation="portrait" horizontalDpi="4294967294"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abSelected="1" workbookViewId="0">
      <selection activeCell="K28" sqref="K28"/>
    </sheetView>
  </sheetViews>
  <sheetFormatPr defaultColWidth="8.875" defaultRowHeight="13.5" x14ac:dyDescent="0.15"/>
  <cols>
    <col min="1" max="1" width="4.625" style="1" customWidth="1"/>
    <col min="2" max="9" width="10.625" style="1" customWidth="1"/>
    <col min="10" max="10" width="10.625" style="1" hidden="1" customWidth="1"/>
    <col min="11" max="14" width="10.625" style="1" customWidth="1"/>
    <col min="15" max="16384" width="8.875" style="1"/>
  </cols>
  <sheetData>
    <row r="1" spans="1:10" ht="30" customHeight="1" x14ac:dyDescent="0.15">
      <c r="A1" s="95" t="s">
        <v>106</v>
      </c>
      <c r="B1" s="95"/>
      <c r="C1" s="95"/>
      <c r="D1" s="95"/>
      <c r="E1" s="95"/>
      <c r="F1" s="95"/>
      <c r="G1" s="95"/>
      <c r="H1" s="95"/>
      <c r="I1" s="95"/>
    </row>
    <row r="2" spans="1:10" ht="30" customHeight="1" x14ac:dyDescent="0.15">
      <c r="A2" s="95" t="s">
        <v>80</v>
      </c>
      <c r="B2" s="95"/>
      <c r="C2" s="95"/>
      <c r="D2" s="95"/>
      <c r="E2" s="95"/>
      <c r="F2" s="95"/>
      <c r="G2" s="95"/>
      <c r="H2" s="95"/>
      <c r="I2" s="95"/>
    </row>
    <row r="3" spans="1:10" ht="20.100000000000001" customHeight="1" thickBot="1" x14ac:dyDescent="0.2">
      <c r="A3" s="39"/>
      <c r="B3" s="39"/>
      <c r="C3" s="39"/>
      <c r="D3" s="39"/>
      <c r="E3" s="39"/>
      <c r="F3" s="39"/>
      <c r="G3" s="39"/>
      <c r="H3" s="39"/>
      <c r="I3" s="39"/>
    </row>
    <row r="4" spans="1:10" ht="30" customHeight="1" x14ac:dyDescent="0.15">
      <c r="A4" s="40" t="s">
        <v>68</v>
      </c>
      <c r="B4" s="41"/>
      <c r="C4" s="94" t="s">
        <v>79</v>
      </c>
      <c r="D4" s="94"/>
      <c r="E4" s="94"/>
      <c r="F4" s="94"/>
      <c r="G4" s="96" t="s">
        <v>84</v>
      </c>
      <c r="H4" s="97"/>
      <c r="I4" s="98"/>
    </row>
    <row r="5" spans="1:10" ht="30" customHeight="1" x14ac:dyDescent="0.15">
      <c r="A5" s="42" t="s">
        <v>69</v>
      </c>
      <c r="B5" s="43"/>
      <c r="C5" s="84"/>
      <c r="D5" s="84"/>
      <c r="E5" s="84"/>
      <c r="F5" s="43" t="s">
        <v>81</v>
      </c>
      <c r="G5" s="81"/>
      <c r="H5" s="82"/>
      <c r="I5" s="83"/>
    </row>
    <row r="6" spans="1:10" ht="30" customHeight="1" x14ac:dyDescent="0.15">
      <c r="A6" s="42" t="s">
        <v>70</v>
      </c>
      <c r="B6" s="43"/>
      <c r="C6" s="84"/>
      <c r="D6" s="84"/>
      <c r="E6" s="84"/>
      <c r="F6" s="43" t="s">
        <v>81</v>
      </c>
      <c r="G6" s="84" t="str">
        <f>PHONETIC(C6)</f>
        <v/>
      </c>
      <c r="H6" s="84"/>
      <c r="I6" s="100"/>
    </row>
    <row r="7" spans="1:10" ht="30" customHeight="1" x14ac:dyDescent="0.15">
      <c r="A7" s="42" t="s">
        <v>71</v>
      </c>
      <c r="B7" s="43"/>
      <c r="C7" s="99" t="s">
        <v>82</v>
      </c>
      <c r="D7" s="99"/>
      <c r="E7" s="84"/>
      <c r="F7" s="84"/>
      <c r="G7" s="84"/>
      <c r="H7" s="84"/>
      <c r="I7" s="100"/>
    </row>
    <row r="8" spans="1:10" ht="30" customHeight="1" thickBot="1" x14ac:dyDescent="0.2">
      <c r="A8" s="44" t="s">
        <v>72</v>
      </c>
      <c r="B8" s="45"/>
      <c r="C8" s="91"/>
      <c r="D8" s="91"/>
      <c r="E8" s="91"/>
      <c r="F8" s="45" t="s">
        <v>73</v>
      </c>
      <c r="G8" s="91"/>
      <c r="H8" s="91"/>
      <c r="I8" s="92"/>
    </row>
    <row r="9" spans="1:10" ht="30" customHeight="1" x14ac:dyDescent="0.15">
      <c r="A9" s="39"/>
      <c r="B9" s="46"/>
      <c r="C9" s="39"/>
      <c r="D9" s="39"/>
      <c r="E9" s="39"/>
      <c r="F9" s="39"/>
      <c r="G9" s="39"/>
      <c r="H9" s="39"/>
      <c r="I9" s="39"/>
    </row>
    <row r="10" spans="1:10" ht="20.100000000000001" customHeight="1" thickBot="1" x14ac:dyDescent="0.2">
      <c r="A10" s="46"/>
      <c r="B10" s="46"/>
      <c r="C10" s="46"/>
      <c r="D10" s="46" t="s">
        <v>95</v>
      </c>
      <c r="E10" s="47"/>
      <c r="F10" s="48"/>
      <c r="G10" s="46"/>
      <c r="H10" s="56" t="s">
        <v>78</v>
      </c>
      <c r="I10" s="72">
        <v>43830</v>
      </c>
    </row>
    <row r="11" spans="1:10" ht="30" customHeight="1" x14ac:dyDescent="0.15">
      <c r="A11" s="49" t="s">
        <v>83</v>
      </c>
      <c r="B11" s="93" t="s">
        <v>74</v>
      </c>
      <c r="C11" s="93"/>
      <c r="D11" s="93" t="s">
        <v>81</v>
      </c>
      <c r="E11" s="93"/>
      <c r="F11" s="93" t="s">
        <v>75</v>
      </c>
      <c r="G11" s="93"/>
      <c r="H11" s="50" t="s">
        <v>76</v>
      </c>
      <c r="I11" s="51" t="s">
        <v>77</v>
      </c>
    </row>
    <row r="12" spans="1:10" ht="30" customHeight="1" x14ac:dyDescent="0.15">
      <c r="A12" s="42">
        <v>1</v>
      </c>
      <c r="B12" s="84"/>
      <c r="C12" s="84"/>
      <c r="D12" s="84" t="str">
        <f t="shared" ref="D12:D19" si="0">PHONETIC(B12)</f>
        <v/>
      </c>
      <c r="E12" s="84"/>
      <c r="F12" s="101"/>
      <c r="G12" s="84"/>
      <c r="H12" s="52" t="str">
        <f>IF(F12="","",DATEDIF(F12,$I$10,"Y")&amp;"歳")</f>
        <v/>
      </c>
      <c r="I12" s="53" t="s">
        <v>79</v>
      </c>
      <c r="J12" s="57" t="str">
        <f>IF(F12="","",DATEDIF(F12,$I$10,"Y"))</f>
        <v/>
      </c>
    </row>
    <row r="13" spans="1:10" ht="30" customHeight="1" x14ac:dyDescent="0.15">
      <c r="A13" s="42">
        <v>2</v>
      </c>
      <c r="B13" s="84"/>
      <c r="C13" s="84"/>
      <c r="D13" s="84" t="str">
        <f t="shared" si="0"/>
        <v/>
      </c>
      <c r="E13" s="84"/>
      <c r="F13" s="101"/>
      <c r="G13" s="84"/>
      <c r="H13" s="52" t="str">
        <f>IF(F13="","",DATEDIF(F13,$I$10,"Y")&amp;"歳")</f>
        <v/>
      </c>
      <c r="I13" s="53" t="s">
        <v>79</v>
      </c>
      <c r="J13" s="57" t="str">
        <f t="shared" ref="J13:J19" si="1">IF(F13="","",DATEDIF(F13,$I$10,"Y"))</f>
        <v/>
      </c>
    </row>
    <row r="14" spans="1:10" ht="30" customHeight="1" x14ac:dyDescent="0.15">
      <c r="A14" s="42">
        <v>3</v>
      </c>
      <c r="B14" s="84"/>
      <c r="C14" s="84"/>
      <c r="D14" s="84" t="str">
        <f t="shared" si="0"/>
        <v/>
      </c>
      <c r="E14" s="84"/>
      <c r="F14" s="101"/>
      <c r="G14" s="84"/>
      <c r="H14" s="52" t="str">
        <f t="shared" ref="H14:H18" si="2">IF(F14="","",DATEDIF(F14,$I$10,"Y")&amp;"歳")</f>
        <v/>
      </c>
      <c r="I14" s="53" t="s">
        <v>79</v>
      </c>
      <c r="J14" s="57" t="str">
        <f t="shared" si="1"/>
        <v/>
      </c>
    </row>
    <row r="15" spans="1:10" ht="30" customHeight="1" x14ac:dyDescent="0.15">
      <c r="A15" s="42">
        <v>4</v>
      </c>
      <c r="B15" s="84"/>
      <c r="C15" s="84"/>
      <c r="D15" s="84" t="str">
        <f t="shared" si="0"/>
        <v/>
      </c>
      <c r="E15" s="84"/>
      <c r="F15" s="101"/>
      <c r="G15" s="84"/>
      <c r="H15" s="52" t="str">
        <f t="shared" si="2"/>
        <v/>
      </c>
      <c r="I15" s="53" t="s">
        <v>79</v>
      </c>
      <c r="J15" s="57" t="str">
        <f t="shared" si="1"/>
        <v/>
      </c>
    </row>
    <row r="16" spans="1:10" ht="30" customHeight="1" x14ac:dyDescent="0.15">
      <c r="A16" s="42">
        <v>5</v>
      </c>
      <c r="B16" s="84"/>
      <c r="C16" s="84"/>
      <c r="D16" s="84" t="str">
        <f t="shared" si="0"/>
        <v/>
      </c>
      <c r="E16" s="84"/>
      <c r="F16" s="101"/>
      <c r="G16" s="84"/>
      <c r="H16" s="52" t="str">
        <f t="shared" si="2"/>
        <v/>
      </c>
      <c r="I16" s="53" t="s">
        <v>79</v>
      </c>
      <c r="J16" s="57" t="str">
        <f t="shared" si="1"/>
        <v/>
      </c>
    </row>
    <row r="17" spans="1:10" ht="30" customHeight="1" x14ac:dyDescent="0.15">
      <c r="A17" s="42">
        <v>6</v>
      </c>
      <c r="B17" s="84"/>
      <c r="C17" s="84"/>
      <c r="D17" s="84" t="str">
        <f t="shared" si="0"/>
        <v/>
      </c>
      <c r="E17" s="84"/>
      <c r="F17" s="101"/>
      <c r="G17" s="84"/>
      <c r="H17" s="52" t="str">
        <f t="shared" si="2"/>
        <v/>
      </c>
      <c r="I17" s="53" t="s">
        <v>79</v>
      </c>
      <c r="J17" s="57" t="str">
        <f t="shared" si="1"/>
        <v/>
      </c>
    </row>
    <row r="18" spans="1:10" ht="30" customHeight="1" x14ac:dyDescent="0.15">
      <c r="A18" s="42">
        <v>7</v>
      </c>
      <c r="B18" s="84"/>
      <c r="C18" s="84"/>
      <c r="D18" s="84" t="str">
        <f t="shared" si="0"/>
        <v/>
      </c>
      <c r="E18" s="84"/>
      <c r="F18" s="101"/>
      <c r="G18" s="84"/>
      <c r="H18" s="52" t="str">
        <f t="shared" si="2"/>
        <v/>
      </c>
      <c r="I18" s="53" t="s">
        <v>79</v>
      </c>
      <c r="J18" s="57" t="str">
        <f t="shared" si="1"/>
        <v/>
      </c>
    </row>
    <row r="19" spans="1:10" ht="30" customHeight="1" thickBot="1" x14ac:dyDescent="0.2">
      <c r="A19" s="44">
        <v>8</v>
      </c>
      <c r="B19" s="91"/>
      <c r="C19" s="91"/>
      <c r="D19" s="91" t="str">
        <f t="shared" si="0"/>
        <v/>
      </c>
      <c r="E19" s="91"/>
      <c r="F19" s="102"/>
      <c r="G19" s="91"/>
      <c r="H19" s="54" t="str">
        <f t="shared" ref="H19" si="3">IF(F19="","",DATEDIF(F19,$I$10,"Y")&amp;"歳")</f>
        <v/>
      </c>
      <c r="I19" s="55" t="s">
        <v>79</v>
      </c>
      <c r="J19" s="57" t="str">
        <f t="shared" si="1"/>
        <v/>
      </c>
    </row>
    <row r="20" spans="1:10" ht="30" customHeight="1" thickBot="1" x14ac:dyDescent="0.2">
      <c r="F20" s="78" t="s">
        <v>85</v>
      </c>
      <c r="G20" s="79"/>
      <c r="H20" s="86" t="str">
        <f>IF(J20=0,"",J20&amp;"歳")</f>
        <v/>
      </c>
      <c r="I20" s="87"/>
      <c r="J20" s="37">
        <f>SUM(J12:J19)</f>
        <v>0</v>
      </c>
    </row>
    <row r="21" spans="1:10" ht="20.100000000000001" customHeight="1" x14ac:dyDescent="0.15">
      <c r="A21" s="63"/>
      <c r="B21" s="63" t="s">
        <v>86</v>
      </c>
      <c r="C21" s="63"/>
      <c r="D21" s="63"/>
      <c r="E21" s="63"/>
      <c r="F21" s="63"/>
      <c r="G21" s="63"/>
      <c r="H21" s="63"/>
      <c r="I21" s="63"/>
    </row>
    <row r="22" spans="1:10" ht="20.100000000000001" customHeight="1" x14ac:dyDescent="0.15">
      <c r="A22" s="60"/>
      <c r="B22" s="34" t="s">
        <v>87</v>
      </c>
      <c r="C22" s="34"/>
      <c r="D22" s="60" t="s">
        <v>91</v>
      </c>
      <c r="E22" s="34"/>
      <c r="F22" s="61"/>
      <c r="G22" s="62" t="s">
        <v>90</v>
      </c>
      <c r="H22" s="88" t="str">
        <f>IF(F22="","",(15000*F22)&amp;"円")</f>
        <v/>
      </c>
      <c r="I22" s="88"/>
    </row>
    <row r="23" spans="1:10" ht="20.100000000000001" customHeight="1" x14ac:dyDescent="0.15">
      <c r="A23" s="67"/>
      <c r="B23" s="68" t="s">
        <v>88</v>
      </c>
      <c r="C23" s="68"/>
      <c r="D23" s="67" t="s">
        <v>92</v>
      </c>
      <c r="E23" s="68"/>
      <c r="F23" s="69"/>
      <c r="G23" s="70" t="s">
        <v>90</v>
      </c>
      <c r="H23" s="89" t="str">
        <f>IF(F23="","",(16500*F23)&amp;"円")</f>
        <v/>
      </c>
      <c r="I23" s="89"/>
    </row>
    <row r="24" spans="1:10" ht="20.100000000000001" customHeight="1" x14ac:dyDescent="0.15">
      <c r="A24" s="63"/>
      <c r="B24" s="64" t="s">
        <v>89</v>
      </c>
      <c r="C24" s="64"/>
      <c r="D24" s="63" t="s">
        <v>93</v>
      </c>
      <c r="E24" s="64"/>
      <c r="F24" s="65"/>
      <c r="G24" s="66" t="s">
        <v>90</v>
      </c>
      <c r="H24" s="90" t="str">
        <f>IF(F24="","",(18000*F24)&amp;"円")</f>
        <v/>
      </c>
      <c r="I24" s="90"/>
    </row>
    <row r="25" spans="1:10" ht="20.100000000000001" customHeight="1" x14ac:dyDescent="0.15">
      <c r="A25" s="58"/>
      <c r="B25" s="58"/>
      <c r="C25" s="58"/>
      <c r="D25" s="58"/>
      <c r="E25" s="58"/>
      <c r="F25" s="76"/>
      <c r="G25" s="76"/>
      <c r="H25" s="77"/>
      <c r="I25" s="76"/>
    </row>
    <row r="26" spans="1:10" ht="20.100000000000001" customHeight="1" x14ac:dyDescent="0.15">
      <c r="A26" s="59" t="s">
        <v>96</v>
      </c>
      <c r="B26" s="58"/>
      <c r="C26" s="58"/>
      <c r="D26" s="58"/>
      <c r="E26" s="58"/>
      <c r="F26" s="58"/>
      <c r="G26" s="58"/>
      <c r="H26" s="58"/>
      <c r="I26" s="58"/>
    </row>
    <row r="27" spans="1:10" ht="20.100000000000001" customHeight="1" x14ac:dyDescent="0.15">
      <c r="A27" s="71" t="s">
        <v>98</v>
      </c>
      <c r="B27" s="58"/>
      <c r="C27" s="58"/>
      <c r="D27" s="58"/>
      <c r="E27" s="58"/>
      <c r="F27" s="58"/>
      <c r="G27" s="58"/>
      <c r="H27" s="58"/>
      <c r="I27" s="58"/>
    </row>
    <row r="28" spans="1:10" ht="20.100000000000001" customHeight="1" x14ac:dyDescent="0.15">
      <c r="A28" s="85" t="s">
        <v>109</v>
      </c>
      <c r="B28" s="85"/>
      <c r="C28" s="85"/>
      <c r="D28" s="85"/>
      <c r="E28" s="85"/>
      <c r="F28" s="85"/>
      <c r="G28" s="85"/>
      <c r="H28" s="85"/>
      <c r="I28" s="85"/>
    </row>
    <row r="29" spans="1:10" ht="20.100000000000001" customHeight="1" x14ac:dyDescent="0.15">
      <c r="A29" s="58"/>
      <c r="B29" s="58"/>
      <c r="C29" s="58"/>
      <c r="D29" s="58"/>
      <c r="E29" s="58"/>
      <c r="F29" s="58"/>
      <c r="G29" s="58"/>
      <c r="H29" s="58"/>
      <c r="I29" s="58"/>
    </row>
    <row r="30" spans="1:10" ht="20.100000000000001" customHeight="1" thickBot="1" x14ac:dyDescent="0.2">
      <c r="A30" s="38" t="s">
        <v>94</v>
      </c>
      <c r="B30" s="58"/>
      <c r="C30" s="58"/>
      <c r="D30" s="58"/>
      <c r="E30" s="58"/>
      <c r="F30" s="58"/>
      <c r="G30" s="58"/>
      <c r="H30" s="58"/>
      <c r="I30" s="58"/>
    </row>
    <row r="31" spans="1:10" ht="30" customHeight="1" thickBot="1" x14ac:dyDescent="0.2">
      <c r="A31" s="78" t="s">
        <v>107</v>
      </c>
      <c r="B31" s="79"/>
      <c r="C31" s="79"/>
      <c r="D31" s="79"/>
      <c r="E31" s="79"/>
      <c r="F31" s="79"/>
      <c r="G31" s="79"/>
      <c r="H31" s="79"/>
      <c r="I31" s="80"/>
    </row>
    <row r="32" spans="1:10" ht="20.100000000000001" customHeight="1" x14ac:dyDescent="0.15">
      <c r="A32" s="58"/>
      <c r="B32" s="58"/>
      <c r="C32" s="58"/>
      <c r="D32" s="58"/>
      <c r="E32" s="58"/>
      <c r="F32" s="58"/>
      <c r="G32" s="58"/>
      <c r="H32" s="58"/>
      <c r="I32" s="58"/>
    </row>
  </sheetData>
  <mergeCells count="48">
    <mergeCell ref="D18:E18"/>
    <mergeCell ref="F18:G18"/>
    <mergeCell ref="B19:C19"/>
    <mergeCell ref="B18:C18"/>
    <mergeCell ref="D19:E19"/>
    <mergeCell ref="F19:G19"/>
    <mergeCell ref="D16:E16"/>
    <mergeCell ref="F16:G16"/>
    <mergeCell ref="B16:C16"/>
    <mergeCell ref="B17:C17"/>
    <mergeCell ref="D17:E17"/>
    <mergeCell ref="F17:G17"/>
    <mergeCell ref="D14:E14"/>
    <mergeCell ref="F14:G14"/>
    <mergeCell ref="B14:C14"/>
    <mergeCell ref="B15:C15"/>
    <mergeCell ref="D15:E15"/>
    <mergeCell ref="F15:G15"/>
    <mergeCell ref="D12:E12"/>
    <mergeCell ref="F12:G12"/>
    <mergeCell ref="B12:C12"/>
    <mergeCell ref="B13:C13"/>
    <mergeCell ref="D13:E13"/>
    <mergeCell ref="F13:G13"/>
    <mergeCell ref="C4:F4"/>
    <mergeCell ref="A1:I1"/>
    <mergeCell ref="A2:I2"/>
    <mergeCell ref="G4:I4"/>
    <mergeCell ref="C7:D7"/>
    <mergeCell ref="E7:I7"/>
    <mergeCell ref="C6:E6"/>
    <mergeCell ref="G6:I6"/>
    <mergeCell ref="F25:G25"/>
    <mergeCell ref="H25:I25"/>
    <mergeCell ref="A31:I31"/>
    <mergeCell ref="G5:I5"/>
    <mergeCell ref="C5:E5"/>
    <mergeCell ref="A28:I28"/>
    <mergeCell ref="F20:G20"/>
    <mergeCell ref="H20:I20"/>
    <mergeCell ref="H22:I22"/>
    <mergeCell ref="H23:I23"/>
    <mergeCell ref="H24:I24"/>
    <mergeCell ref="C8:E8"/>
    <mergeCell ref="G8:I8"/>
    <mergeCell ref="B11:C11"/>
    <mergeCell ref="D11:E11"/>
    <mergeCell ref="F11:G11"/>
  </mergeCells>
  <phoneticPr fontId="1"/>
  <dataValidations xWindow="492" yWindow="649" count="3">
    <dataValidation type="list" allowBlank="1" showInputMessage="1" showErrorMessage="1" sqref="C4:F4" xr:uid="{00000000-0002-0000-0100-000000000000}">
      <formula1>"　,風見鶏３６０,のじぎく３００,のじぎく３６０,のじぎく４２０,夢風船３００,夢風船３３０,夢風船３６０,夢風船３９０"</formula1>
    </dataValidation>
    <dataValidation type="list" allowBlank="1" showInputMessage="1" showErrorMessage="1" sqref="I12:I19" xr:uid="{00000000-0002-0000-0100-000001000000}">
      <formula1>"　,男,女"</formula1>
    </dataValidation>
    <dataValidation allowBlank="1" showInputMessage="1" showErrorMessage="1" prompt="****/**/**形式にて入力してください" sqref="F12:G19" xr:uid="{00000000-0002-0000-0100-000002000000}"/>
  </dataValidations>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申込書!Print_Area</vt:lpstr>
    </vt:vector>
  </TitlesOfParts>
  <Company>ヨネックス㈱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大阪支店営業1</dc:creator>
  <cp:lastModifiedBy>橋本哲</cp:lastModifiedBy>
  <cp:lastPrinted>2019-04-25T00:14:07Z</cp:lastPrinted>
  <dcterms:created xsi:type="dcterms:W3CDTF">2002-06-04T00:30:34Z</dcterms:created>
  <dcterms:modified xsi:type="dcterms:W3CDTF">2019-04-25T00:15:09Z</dcterms:modified>
</cp:coreProperties>
</file>